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>
    <definedName hidden="1" localSheetId="0" name="_xlnm._FilterDatabase">Foglio1!$A$126:$K$141</definedName>
  </definedNames>
  <calcPr/>
  <extLst>
    <ext uri="GoogleSheetsCustomDataVersion2">
      <go:sheetsCustomData xmlns:go="http://customooxmlschemas.google.com/" r:id="rId5" roundtripDataChecksum="gUQ9GzNWf2hozIilvKlut9zpKTGFddYF/RCtetCZLaM="/>
    </ext>
  </extLst>
</workbook>
</file>

<file path=xl/sharedStrings.xml><?xml version="1.0" encoding="utf-8"?>
<sst xmlns="http://schemas.openxmlformats.org/spreadsheetml/2006/main" count="962" uniqueCount="136">
  <si>
    <t>FOGLIO CALCOLO FANTA-BOMBO CUP 2024</t>
  </si>
  <si>
    <t xml:space="preserve">partita 1 </t>
  </si>
  <si>
    <t>partita 2</t>
  </si>
  <si>
    <t>partita 3</t>
  </si>
  <si>
    <t>partita 4</t>
  </si>
  <si>
    <t>SQUADRA</t>
  </si>
  <si>
    <t>MATTIOLI</t>
  </si>
  <si>
    <t>MEZZETTI</t>
  </si>
  <si>
    <t>portiere</t>
  </si>
  <si>
    <t>DALL'OLIO (SAMB)</t>
  </si>
  <si>
    <t>BRUNI (MULTIV)</t>
  </si>
  <si>
    <t>sv</t>
  </si>
  <si>
    <t>giocatore 1</t>
  </si>
  <si>
    <t>MINGHETTI (SKID)</t>
  </si>
  <si>
    <t>MATTIOLI (MULTIV)</t>
  </si>
  <si>
    <t>giocatore 2</t>
  </si>
  <si>
    <t>DI LAVELLO (BOMB)</t>
  </si>
  <si>
    <t>MURATORI (SAMB)</t>
  </si>
  <si>
    <t>giocatore 3</t>
  </si>
  <si>
    <t>DE RUGGIERO (MULTIV)</t>
  </si>
  <si>
    <t>GEROSA (SAMB)</t>
  </si>
  <si>
    <t>giocatore 4</t>
  </si>
  <si>
    <t>SEIDJI (SKID)</t>
  </si>
  <si>
    <t>portiere riserva</t>
  </si>
  <si>
    <t>GRAZIA (SKID)</t>
  </si>
  <si>
    <t>riserva 1</t>
  </si>
  <si>
    <t>riserva 2</t>
  </si>
  <si>
    <t>riserva 3</t>
  </si>
  <si>
    <t>ALOISIO E.(UNDER)</t>
  </si>
  <si>
    <t>VERONESI N. (WEST)</t>
  </si>
  <si>
    <t>riserva 4</t>
  </si>
  <si>
    <t>QUERZOLA (WEST)</t>
  </si>
  <si>
    <t>FEDERICO (MULTIV)</t>
  </si>
  <si>
    <t>TOT.GIORNATA</t>
  </si>
  <si>
    <t>PUNTEGGIO TOTALE 
A FINE GIRONE</t>
  </si>
  <si>
    <t>MINGHETTI</t>
  </si>
  <si>
    <t>JOINER</t>
  </si>
  <si>
    <t>FANTILLI (CHIOSCO)</t>
  </si>
  <si>
    <t>JOINER (SAMBUCA)</t>
  </si>
  <si>
    <t>CONCETTI (SKID)</t>
  </si>
  <si>
    <t>GAMBERINI (SAMBUCA)</t>
  </si>
  <si>
    <t>CONSOLINI (SKID)</t>
  </si>
  <si>
    <t>NOBILI (SAMBUCA)</t>
  </si>
  <si>
    <t>BROGNA (CHIOSCO)</t>
  </si>
  <si>
    <t>DALL'OLIO (SAMUCA)</t>
  </si>
  <si>
    <t>MURATORI (SAMBUCA)</t>
  </si>
  <si>
    <t>PADUANO (SAMBUCA)</t>
  </si>
  <si>
    <t>MATTIOLI (MULTIVERSE)</t>
  </si>
  <si>
    <t>ZACCHERINI (SAMBUCA)</t>
  </si>
  <si>
    <t>GROSSO (SKID)</t>
  </si>
  <si>
    <t>GEROSA (SAMBUCA)</t>
  </si>
  <si>
    <t>BRUNI</t>
  </si>
  <si>
    <t>LINARI</t>
  </si>
  <si>
    <t>BRUNI (MULTIVERSE)</t>
  </si>
  <si>
    <t>DALL'OLIO (SAMBUCA)</t>
  </si>
  <si>
    <t>DI LAVELLO (BOMBO)</t>
  </si>
  <si>
    <t>MARANELLI (SKID)</t>
  </si>
  <si>
    <t>BIZZARRI (WEST)</t>
  </si>
  <si>
    <t>BIZZI (BOMBO)</t>
  </si>
  <si>
    <t>CASTELLINI (CHIOSCO)</t>
  </si>
  <si>
    <t>MONTEBUGNOLI (BOMBO)</t>
  </si>
  <si>
    <t>LINARI (CHIOSCO)</t>
  </si>
  <si>
    <t>CUPPINI (SKID)</t>
  </si>
  <si>
    <t>FEDERICO (MULTIVERSE)</t>
  </si>
  <si>
    <t>MANTOVANI (BOMBO)</t>
  </si>
  <si>
    <t>CASTELLANI (MULTIVERSE)</t>
  </si>
  <si>
    <t>GEROSA</t>
  </si>
  <si>
    <t>NOBILI</t>
  </si>
  <si>
    <t>GROSSO (MULTIVERSE)</t>
  </si>
  <si>
    <t>VISENTIN (UNDERDOGS)</t>
  </si>
  <si>
    <t>QUERZOLA (WEST QUAD)</t>
  </si>
  <si>
    <t>comunicato in ritardo (sv)</t>
  </si>
  <si>
    <t>MURATORI</t>
  </si>
  <si>
    <t>SERRANO</t>
  </si>
  <si>
    <t>CASTELLANI (MULTIV)</t>
  </si>
  <si>
    <t>BONDI (LAGHETTO)</t>
  </si>
  <si>
    <t>PADUANO ( SAMBUCA)</t>
  </si>
  <si>
    <t>CUPPINI</t>
  </si>
  <si>
    <t>BIZZARRI</t>
  </si>
  <si>
    <t>COSTA (WEST)</t>
  </si>
  <si>
    <t>ALOISIO M. (UNDERDOGS)</t>
  </si>
  <si>
    <t>CONSOLINI</t>
  </si>
  <si>
    <t>G. VISENTIN</t>
  </si>
  <si>
    <t>L. VISENTIN (UNDERDOGS)</t>
  </si>
  <si>
    <t>GEROSA (SAMBUCA JUNIORS)</t>
  </si>
  <si>
    <t>MUGAVERO (UNDERDOGS)</t>
  </si>
  <si>
    <t>MUGAVERO (UNDERD)</t>
  </si>
  <si>
    <t>VRENNA (SKID)</t>
  </si>
  <si>
    <t>MATTIA ALOISIO (UNDERDOGS)</t>
  </si>
  <si>
    <t>MELLONI (UNDERDOGS)</t>
  </si>
  <si>
    <t>BOVOLENTA</t>
  </si>
  <si>
    <t>PARISI (SKID)</t>
  </si>
  <si>
    <t>OGNIBENE (SKID)</t>
  </si>
  <si>
    <t>CLASSIFICA DOPO I GIRONI</t>
  </si>
  <si>
    <t>POSIZIONE</t>
  </si>
  <si>
    <t>FANTALLENATORE</t>
  </si>
  <si>
    <t>partita 5</t>
  </si>
  <si>
    <t>partita 6</t>
  </si>
  <si>
    <t>PUNTEGGIO
FASI 
FINALI</t>
  </si>
  <si>
    <t>PUNTEGGIO TOTALE</t>
  </si>
  <si>
    <t>1)</t>
  </si>
  <si>
    <t>2)</t>
  </si>
  <si>
    <t>3)</t>
  </si>
  <si>
    <t>4)</t>
  </si>
  <si>
    <t>5)</t>
  </si>
  <si>
    <t>6)</t>
  </si>
  <si>
    <t>7)</t>
  </si>
  <si>
    <t>8)</t>
  </si>
  <si>
    <t>9)</t>
  </si>
  <si>
    <t>10)</t>
  </si>
  <si>
    <t>11)</t>
  </si>
  <si>
    <t>12)</t>
  </si>
  <si>
    <t>VISENTIN G.</t>
  </si>
  <si>
    <t>13)</t>
  </si>
  <si>
    <t>14)</t>
  </si>
  <si>
    <t>15)</t>
  </si>
  <si>
    <t>DI LAVELLO (BOMBO O PAS)</t>
  </si>
  <si>
    <t>DE RUGGIERO (MULTIVERSE)</t>
  </si>
  <si>
    <t>ALOISIO M (UNDERDOGS)</t>
  </si>
  <si>
    <t>TOT.FASI FINALI</t>
  </si>
  <si>
    <t>TOT. GIRONE</t>
  </si>
  <si>
    <t>TOT. FINALE</t>
  </si>
  <si>
    <t xml:space="preserve">MEZZETTI </t>
  </si>
  <si>
    <t>VERONESI N. (WEST QUAD)</t>
  </si>
  <si>
    <t xml:space="preserve">JOINER </t>
  </si>
  <si>
    <t>BIZZI (BOMBO O PASSO)</t>
  </si>
  <si>
    <t>BONDI (CHIOSCO)</t>
  </si>
  <si>
    <t>SV</t>
  </si>
  <si>
    <t>VISENTIN L. (UNDERDOGS)</t>
  </si>
  <si>
    <t>BIONDI (WEST QUAD)</t>
  </si>
  <si>
    <t>BIZZARRI (WEST QUAD)</t>
  </si>
  <si>
    <t>MINGHETTI SKID)</t>
  </si>
  <si>
    <t>BOVOLENTA (SKID)</t>
  </si>
  <si>
    <t>VISENTIN</t>
  </si>
  <si>
    <t>ALOISIO E. (UNDERDOGS)</t>
  </si>
  <si>
    <t>DI RUGGIERO (MULTIVERSE)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</si>
</sst>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1.0"/>
      <color theme="1"/>
      <name val="Aptos narrow"/>
      <scheme val="minor"/>
    </font>
    <font>
      <sz val="20.0"/>
      <color theme="1"/>
      <name val="Arial"/>
    </font>
    <font/>
    <font>
      <sz val="10.0"/>
      <color theme="1"/>
      <name val="Aptos narrow"/>
    </font>
    <font>
      <b/>
      <i/>
      <sz val="10.0"/>
      <color theme="1"/>
      <name val="Aptos narrow"/>
    </font>
    <font>
      <i/>
      <sz val="10.0"/>
      <color theme="1"/>
      <name val="Aptos narrow"/>
    </font>
    <font>
      <u/>
      <sz val="10.0"/>
      <color theme="1"/>
      <name val="Aptos narrow"/>
    </font>
    <font>
      <u/>
      <sz val="10.0"/>
      <color theme="1"/>
      <name val="Arial"/>
    </font>
    <font>
      <sz val="10.0"/>
      <color theme="1"/>
      <name val="Arial"/>
    </font>
    <font>
      <b/>
      <sz val="10.0"/>
      <color theme="1"/>
      <name val="Aptos narrow"/>
    </font>
    <font>
      <i/>
      <sz val="10.0"/>
      <color theme="1"/>
      <name val="Arial"/>
    </font>
    <font>
      <i/>
      <color rgb="FF000000"/>
      <name val="&quot;Aptos Narrow&quot;"/>
    </font>
    <font>
      <color rgb="FF000000"/>
      <name val="&quot;Aptos Narrow&quot;"/>
    </font>
    <font>
      <u/>
      <sz val="10.0"/>
      <color theme="1"/>
      <name val="Aptos narrow"/>
    </font>
    <font>
      <sz val="32.0"/>
      <color theme="1"/>
      <name val="Arial"/>
    </font>
    <font>
      <color theme="1"/>
      <name val="Arial"/>
    </font>
    <font>
      <b/>
      <sz val="10.0"/>
      <color theme="1"/>
      <name val="Arial"/>
    </font>
    <font>
      <b/>
      <color theme="1"/>
      <name val="Arial"/>
    </font>
    <font>
      <b/>
      <sz val="14.0"/>
      <color theme="1"/>
      <name val="Arial"/>
    </font>
    <font>
      <sz val="11.0"/>
      <color theme="1"/>
      <name val="Arial"/>
    </font>
    <font>
      <color theme="1"/>
      <name val="Aptos narrow"/>
      <scheme val="minor"/>
    </font>
    <font>
      <i/>
      <sz val="11.0"/>
      <color theme="1"/>
      <name val="Arial"/>
    </font>
  </fonts>
  <fills count="21">
    <fill>
      <patternFill patternType="none"/>
    </fill>
    <fill>
      <patternFill patternType="lightGray"/>
    </fill>
    <fill>
      <patternFill patternType="solid">
        <fgColor rgb="FF8ED873"/>
        <bgColor rgb="FF8ED873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00FF00"/>
        <bgColor rgb="FF00FF00"/>
      </patternFill>
    </fill>
    <fill>
      <patternFill patternType="solid">
        <fgColor rgb="FFF6B26B"/>
        <bgColor rgb="FFF6B26B"/>
      </patternFill>
    </fill>
    <fill>
      <patternFill patternType="solid">
        <fgColor rgb="FF6AA84F"/>
        <bgColor rgb="FF6AA84F"/>
      </patternFill>
    </fill>
    <fill>
      <patternFill patternType="solid">
        <fgColor rgb="FFFAE2D5"/>
        <bgColor rgb="FFFAE2D5"/>
      </patternFill>
    </fill>
    <fill>
      <patternFill patternType="solid">
        <fgColor rgb="FF4A86E8"/>
        <bgColor rgb="FF4A86E8"/>
      </patternFill>
    </fill>
    <fill>
      <patternFill patternType="solid">
        <fgColor rgb="FFA4C2F4"/>
        <bgColor rgb="FFA4C2F4"/>
      </patternFill>
    </fill>
    <fill>
      <patternFill patternType="solid">
        <fgColor rgb="FF6D9EEB"/>
        <bgColor rgb="FF6D9EEB"/>
      </patternFill>
    </fill>
    <fill>
      <patternFill patternType="solid">
        <fgColor rgb="FF6FA8DC"/>
        <bgColor rgb="FF6FA8DC"/>
      </patternFill>
    </fill>
    <fill>
      <patternFill patternType="solid">
        <fgColor rgb="FFFCE5CD"/>
        <bgColor rgb="FFFCE5CD"/>
      </patternFill>
    </fill>
    <fill>
      <patternFill patternType="solid">
        <fgColor rgb="FF93C47D"/>
        <bgColor rgb="FF93C47D"/>
      </patternFill>
    </fill>
    <fill>
      <patternFill patternType="solid">
        <fgColor rgb="FFFF00FF"/>
        <bgColor rgb="FFFF00FF"/>
      </patternFill>
    </fill>
    <fill>
      <patternFill patternType="solid">
        <fgColor rgb="FFFF0000"/>
        <bgColor rgb="FFFF0000"/>
      </patternFill>
    </fill>
    <fill>
      <patternFill patternType="solid">
        <fgColor rgb="FFCCCCCC"/>
        <bgColor rgb="FFCCCCCC"/>
      </patternFill>
    </fill>
    <fill>
      <patternFill patternType="solid">
        <fgColor rgb="FFFFE599"/>
        <bgColor rgb="FFFFE599"/>
      </patternFill>
    </fill>
    <fill>
      <patternFill patternType="solid">
        <fgColor rgb="FFD9D9D9"/>
        <bgColor rgb="FFD9D9D9"/>
      </patternFill>
    </fill>
    <fill>
      <patternFill patternType="solid">
        <fgColor rgb="FFEA9999"/>
        <bgColor rgb="FFEA9999"/>
      </patternFill>
    </fill>
  </fills>
  <borders count="6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3" fontId="3" numFmtId="0" xfId="0" applyFill="1" applyFont="1"/>
    <xf borderId="0" fillId="4" fontId="3" numFmtId="0" xfId="0" applyFill="1" applyFont="1"/>
    <xf borderId="0" fillId="5" fontId="3" numFmtId="0" xfId="0" applyFill="1" applyFont="1"/>
    <xf borderId="0" fillId="6" fontId="3" numFmtId="0" xfId="0" applyFill="1" applyFont="1"/>
    <xf borderId="0" fillId="0" fontId="4" numFmtId="0" xfId="0" applyFont="1"/>
    <xf borderId="4" fillId="7" fontId="5" numFmtId="0" xfId="0" applyBorder="1" applyFill="1" applyFont="1"/>
    <xf borderId="4" fillId="8" fontId="5" numFmtId="0" xfId="0" applyBorder="1" applyFill="1" applyFont="1"/>
    <xf borderId="0" fillId="0" fontId="6" numFmtId="0" xfId="0" applyFont="1"/>
    <xf borderId="0" fillId="0" fontId="7" numFmtId="0" xfId="0" applyAlignment="1" applyFont="1">
      <alignment readingOrder="0"/>
    </xf>
    <xf borderId="0" fillId="0" fontId="8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Alignment="1" applyFont="1">
      <alignment shrinkToFit="0" vertical="center" wrapText="1"/>
    </xf>
    <xf borderId="0" fillId="0" fontId="9" numFmtId="0" xfId="0" applyFont="1"/>
    <xf borderId="4" fillId="9" fontId="5" numFmtId="0" xfId="0" applyBorder="1" applyFill="1" applyFont="1"/>
    <xf borderId="4" fillId="10" fontId="5" numFmtId="0" xfId="0" applyBorder="1" applyFill="1" applyFont="1"/>
    <xf borderId="4" fillId="11" fontId="5" numFmtId="0" xfId="0" applyBorder="1" applyFill="1" applyFont="1"/>
    <xf borderId="0" fillId="0" fontId="8" numFmtId="0" xfId="0" applyAlignment="1" applyFont="1">
      <alignment readingOrder="0" shrinkToFit="0" wrapText="1"/>
    </xf>
    <xf borderId="0" fillId="12" fontId="10" numFmtId="0" xfId="0" applyAlignment="1" applyFill="1" applyFont="1">
      <alignment readingOrder="0"/>
    </xf>
    <xf borderId="0" fillId="9" fontId="10" numFmtId="0" xfId="0" applyAlignment="1" applyFont="1">
      <alignment readingOrder="0"/>
    </xf>
    <xf borderId="0" fillId="11" fontId="11" numFmtId="0" xfId="0" applyAlignment="1" applyFont="1">
      <alignment readingOrder="0" shrinkToFit="0" vertical="bottom" wrapText="0"/>
    </xf>
    <xf borderId="0" fillId="12" fontId="11" numFmtId="0" xfId="0" applyAlignment="1" applyFont="1">
      <alignment readingOrder="0" shrinkToFit="0" vertical="bottom" wrapText="0"/>
    </xf>
    <xf borderId="0" fillId="0" fontId="12" numFmtId="0" xfId="0" applyAlignment="1" applyFont="1">
      <alignment readingOrder="0" shrinkToFit="0" vertical="bottom" wrapText="0"/>
    </xf>
    <xf borderId="0" fillId="0" fontId="12" numFmtId="0" xfId="0" applyAlignment="1" applyFont="1">
      <alignment shrinkToFit="0" vertical="bottom" wrapText="0"/>
    </xf>
    <xf borderId="0" fillId="13" fontId="10" numFmtId="0" xfId="0" applyAlignment="1" applyFill="1" applyFont="1">
      <alignment readingOrder="0"/>
    </xf>
    <xf borderId="0" fillId="0" fontId="13" numFmtId="0" xfId="0" applyAlignment="1" applyFont="1">
      <alignment readingOrder="0"/>
    </xf>
    <xf borderId="0" fillId="13" fontId="5" numFmtId="0" xfId="0" applyAlignment="1" applyFont="1">
      <alignment readingOrder="0"/>
    </xf>
    <xf borderId="0" fillId="7" fontId="14" numFmtId="0" xfId="0" applyAlignment="1" applyFont="1">
      <alignment horizontal="center" readingOrder="0"/>
    </xf>
    <xf borderId="5" fillId="0" fontId="15" numFmtId="0" xfId="0" applyAlignment="1" applyBorder="1" applyFont="1">
      <alignment readingOrder="0" vertical="top"/>
    </xf>
    <xf borderId="5" fillId="3" fontId="3" numFmtId="0" xfId="0" applyAlignment="1" applyBorder="1" applyFont="1">
      <alignment horizontal="center" vertical="top"/>
    </xf>
    <xf borderId="5" fillId="4" fontId="3" numFmtId="0" xfId="0" applyAlignment="1" applyBorder="1" applyFont="1">
      <alignment horizontal="center" vertical="top"/>
    </xf>
    <xf borderId="5" fillId="5" fontId="3" numFmtId="0" xfId="0" applyAlignment="1" applyBorder="1" applyFont="1">
      <alignment horizontal="center" vertical="top"/>
    </xf>
    <xf borderId="5" fillId="6" fontId="3" numFmtId="0" xfId="0" applyAlignment="1" applyBorder="1" applyFont="1">
      <alignment horizontal="center" vertical="top"/>
    </xf>
    <xf borderId="5" fillId="14" fontId="16" numFmtId="0" xfId="0" applyAlignment="1" applyBorder="1" applyFill="1" applyFont="1">
      <alignment horizontal="center" readingOrder="0" shrinkToFit="0" vertical="top" wrapText="1"/>
    </xf>
    <xf borderId="5" fillId="15" fontId="17" numFmtId="0" xfId="0" applyAlignment="1" applyBorder="1" applyFill="1" applyFont="1">
      <alignment readingOrder="0" vertical="top"/>
    </xf>
    <xf borderId="5" fillId="16" fontId="17" numFmtId="0" xfId="0" applyAlignment="1" applyBorder="1" applyFill="1" applyFont="1">
      <alignment readingOrder="0" vertical="top"/>
    </xf>
    <xf borderId="5" fillId="17" fontId="17" numFmtId="0" xfId="0" applyAlignment="1" applyBorder="1" applyFill="1" applyFont="1">
      <alignment readingOrder="0" vertical="top"/>
    </xf>
    <xf borderId="5" fillId="0" fontId="18" numFmtId="0" xfId="0" applyAlignment="1" applyBorder="1" applyFont="1">
      <alignment readingOrder="0" vertical="center"/>
    </xf>
    <xf borderId="5" fillId="18" fontId="15" numFmtId="0" xfId="0" applyAlignment="1" applyBorder="1" applyFill="1" applyFont="1">
      <alignment readingOrder="0"/>
    </xf>
    <xf borderId="5" fillId="3" fontId="19" numFmtId="0" xfId="0" applyAlignment="1" applyBorder="1" applyFont="1">
      <alignment readingOrder="0"/>
    </xf>
    <xf borderId="5" fillId="4" fontId="19" numFmtId="0" xfId="0" applyAlignment="1" applyBorder="1" applyFont="1">
      <alignment readingOrder="0"/>
    </xf>
    <xf borderId="5" fillId="5" fontId="19" numFmtId="0" xfId="0" applyAlignment="1" applyBorder="1" applyFont="1">
      <alignment readingOrder="0"/>
    </xf>
    <xf borderId="5" fillId="6" fontId="19" numFmtId="0" xfId="0" applyAlignment="1" applyBorder="1" applyFont="1">
      <alignment readingOrder="0"/>
    </xf>
    <xf borderId="5" fillId="14" fontId="15" numFmtId="0" xfId="0" applyAlignment="1" applyBorder="1" applyFont="1">
      <alignment readingOrder="0"/>
    </xf>
    <xf borderId="5" fillId="15" fontId="15" numFmtId="0" xfId="0" applyAlignment="1" applyBorder="1" applyFont="1">
      <alignment readingOrder="0"/>
    </xf>
    <xf borderId="5" fillId="16" fontId="15" numFmtId="0" xfId="0" applyAlignment="1" applyBorder="1" applyFont="1">
      <alignment readingOrder="0"/>
    </xf>
    <xf borderId="5" fillId="17" fontId="20" numFmtId="0" xfId="0" applyBorder="1" applyFont="1"/>
    <xf borderId="5" fillId="0" fontId="20" numFmtId="0" xfId="0" applyBorder="1" applyFont="1"/>
    <xf borderId="5" fillId="19" fontId="15" numFmtId="0" xfId="0" applyAlignment="1" applyBorder="1" applyFill="1" applyFont="1">
      <alignment readingOrder="0"/>
    </xf>
    <xf borderId="5" fillId="3" fontId="15" numFmtId="0" xfId="0" applyAlignment="1" applyBorder="1" applyFont="1">
      <alignment readingOrder="0"/>
    </xf>
    <xf borderId="5" fillId="4" fontId="15" numFmtId="0" xfId="0" applyAlignment="1" applyBorder="1" applyFont="1">
      <alignment readingOrder="0"/>
    </xf>
    <xf borderId="5" fillId="5" fontId="15" numFmtId="0" xfId="0" applyAlignment="1" applyBorder="1" applyFont="1">
      <alignment readingOrder="0"/>
    </xf>
    <xf borderId="5" fillId="6" fontId="15" numFmtId="0" xfId="0" applyAlignment="1" applyBorder="1" applyFont="1">
      <alignment readingOrder="0"/>
    </xf>
    <xf borderId="5" fillId="20" fontId="15" numFmtId="0" xfId="0" applyAlignment="1" applyBorder="1" applyFill="1" applyFont="1">
      <alignment readingOrder="0"/>
    </xf>
    <xf borderId="5" fillId="0" fontId="15" numFmtId="0" xfId="0" applyAlignment="1" applyBorder="1" applyFont="1">
      <alignment readingOrder="0"/>
    </xf>
    <xf borderId="0" fillId="15" fontId="8" numFmtId="0" xfId="0" applyAlignment="1" applyFont="1">
      <alignment readingOrder="0"/>
    </xf>
    <xf borderId="0" fillId="16" fontId="8" numFmtId="0" xfId="0" applyAlignment="1" applyFont="1">
      <alignment readingOrder="0"/>
    </xf>
    <xf borderId="0" fillId="13" fontId="21" numFmtId="0" xfId="0" applyAlignment="1" applyFont="1">
      <alignment readingOrder="0"/>
    </xf>
    <xf borderId="0" fillId="0" fontId="16" numFmtId="0" xfId="0" applyAlignment="1" applyFont="1">
      <alignment readingOrder="0"/>
    </xf>
    <xf borderId="0" fillId="0" fontId="10" numFmtId="0" xfId="0" applyAlignment="1" applyFont="1">
      <alignment readingOrder="0"/>
    </xf>
    <xf borderId="0" fillId="0" fontId="8" numFmtId="0" xfId="0" applyAlignment="1" applyFont="1">
      <alignment horizontal="right" readingOrder="0"/>
    </xf>
    <xf borderId="0" fillId="0" fontId="19" numFmtId="0" xfId="0" applyAlignment="1" applyFont="1">
      <alignment readingOrder="0"/>
    </xf>
    <xf borderId="0" fillId="0" fontId="15" numFmtId="0" xfId="0" applyAlignment="1" applyFont="1">
      <alignment readingOrder="0"/>
    </xf>
    <xf borderId="0" fillId="0" fontId="15" numFmtId="0" xfId="0" applyAlignment="1" applyFont="1">
      <alignment readingOrder="0"/>
    </xf>
    <xf borderId="0" fillId="15" fontId="3" numFmtId="0" xfId="0" applyFont="1"/>
    <xf borderId="0" fillId="16" fontId="3" numFmtId="0" xfId="0" applyFont="1"/>
    <xf borderId="0" fillId="0" fontId="2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0"/>
    <col customWidth="1" min="2" max="2" width="25.25"/>
    <col customWidth="1" min="3" max="3" width="12.0"/>
    <col customWidth="1" min="4" max="4" width="11.13"/>
    <col customWidth="1" min="5" max="6" width="9.63"/>
    <col customWidth="1" min="7" max="7" width="13.63"/>
    <col customWidth="1" min="8" max="8" width="10.63"/>
    <col customWidth="1" min="9" max="9" width="10.38"/>
    <col customWidth="1" min="10" max="10" width="12.13"/>
    <col customWidth="1" min="11" max="11" width="26.75"/>
    <col customWidth="1" min="12" max="12" width="10.13"/>
    <col customWidth="1" min="13" max="13" width="11.5"/>
    <col customWidth="1" min="14" max="14" width="11.88"/>
    <col customWidth="1" min="15" max="15" width="12.63"/>
    <col customWidth="1" min="16" max="16" width="10.63"/>
    <col customWidth="1" min="17" max="17" width="7.63"/>
    <col customWidth="1" hidden="1" min="18" max="26" width="7.63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ht="14.25" customHeight="1">
      <c r="A2" s="4"/>
      <c r="B2" s="4"/>
      <c r="C2" s="5" t="s">
        <v>1</v>
      </c>
      <c r="D2" s="6" t="s">
        <v>2</v>
      </c>
      <c r="E2" s="7" t="s">
        <v>3</v>
      </c>
      <c r="F2" s="8" t="s">
        <v>4</v>
      </c>
      <c r="G2" s="4"/>
      <c r="H2" s="4"/>
      <c r="J2" s="4"/>
      <c r="K2" s="4"/>
      <c r="L2" s="5" t="s">
        <v>1</v>
      </c>
      <c r="M2" s="6" t="s">
        <v>2</v>
      </c>
      <c r="N2" s="7" t="s">
        <v>3</v>
      </c>
      <c r="O2" s="8" t="s">
        <v>4</v>
      </c>
      <c r="P2" s="4"/>
      <c r="Q2" s="4"/>
    </row>
    <row r="3" ht="14.25" customHeight="1">
      <c r="A3" s="9" t="s">
        <v>5</v>
      </c>
      <c r="B3" s="10" t="s">
        <v>6</v>
      </c>
      <c r="C3" s="4"/>
      <c r="D3" s="4"/>
      <c r="E3" s="4"/>
      <c r="F3" s="4"/>
      <c r="G3" s="4"/>
      <c r="H3" s="4"/>
      <c r="J3" s="9" t="s">
        <v>5</v>
      </c>
      <c r="K3" s="11" t="s">
        <v>7</v>
      </c>
      <c r="L3" s="4"/>
      <c r="M3" s="4"/>
      <c r="N3" s="4"/>
      <c r="O3" s="4"/>
      <c r="P3" s="4"/>
      <c r="Q3" s="4"/>
    </row>
    <row r="4" ht="14.25" customHeight="1">
      <c r="A4" s="12" t="s">
        <v>8</v>
      </c>
      <c r="B4" s="4" t="s">
        <v>9</v>
      </c>
      <c r="C4" s="13">
        <v>5.0</v>
      </c>
      <c r="D4" s="13">
        <v>-1.0</v>
      </c>
      <c r="E4" s="13">
        <v>-4.0</v>
      </c>
      <c r="F4" s="13">
        <v>5.0</v>
      </c>
      <c r="G4" s="4"/>
      <c r="H4" s="4"/>
      <c r="J4" s="12" t="s">
        <v>8</v>
      </c>
      <c r="K4" s="4" t="s">
        <v>10</v>
      </c>
      <c r="L4" s="13">
        <v>4.0</v>
      </c>
      <c r="M4" s="14" t="s">
        <v>11</v>
      </c>
      <c r="N4" s="13">
        <v>7.0</v>
      </c>
      <c r="O4" s="13">
        <v>5.0</v>
      </c>
      <c r="P4" s="4"/>
      <c r="Q4" s="4"/>
    </row>
    <row r="5" ht="14.25" customHeight="1">
      <c r="A5" s="4" t="s">
        <v>12</v>
      </c>
      <c r="B5" s="4" t="s">
        <v>13</v>
      </c>
      <c r="C5" s="14">
        <v>14.0</v>
      </c>
      <c r="D5" s="14">
        <v>8.5</v>
      </c>
      <c r="E5" s="14" t="s">
        <v>11</v>
      </c>
      <c r="F5" s="14" t="s">
        <v>11</v>
      </c>
      <c r="G5" s="4"/>
      <c r="H5" s="4"/>
      <c r="J5" s="4" t="s">
        <v>12</v>
      </c>
      <c r="K5" s="4" t="s">
        <v>14</v>
      </c>
      <c r="L5" s="14">
        <v>6.0</v>
      </c>
      <c r="M5" s="14">
        <v>9.0</v>
      </c>
      <c r="N5" s="14">
        <v>9.0</v>
      </c>
      <c r="O5" s="14">
        <v>9.0</v>
      </c>
      <c r="P5" s="4"/>
      <c r="Q5" s="4"/>
    </row>
    <row r="6" ht="14.25" customHeight="1">
      <c r="A6" s="4" t="s">
        <v>15</v>
      </c>
      <c r="B6" s="4" t="s">
        <v>16</v>
      </c>
      <c r="C6" s="14">
        <v>20.0</v>
      </c>
      <c r="D6" s="14">
        <v>20.0</v>
      </c>
      <c r="E6" s="14">
        <v>16.0</v>
      </c>
      <c r="F6" s="14">
        <v>26.0</v>
      </c>
      <c r="G6" s="4"/>
      <c r="H6" s="4"/>
      <c r="J6" s="4" t="s">
        <v>15</v>
      </c>
      <c r="K6" s="4" t="s">
        <v>17</v>
      </c>
      <c r="L6" s="14">
        <v>6.0</v>
      </c>
      <c r="M6" s="14">
        <v>14.0</v>
      </c>
      <c r="N6" s="14">
        <v>6.0</v>
      </c>
      <c r="O6" s="14">
        <v>8.5</v>
      </c>
      <c r="P6" s="4"/>
      <c r="Q6" s="4"/>
    </row>
    <row r="7" ht="14.25" customHeight="1">
      <c r="A7" s="4" t="s">
        <v>18</v>
      </c>
      <c r="B7" s="4" t="s">
        <v>19</v>
      </c>
      <c r="C7" s="14" t="s">
        <v>11</v>
      </c>
      <c r="D7" s="14" t="s">
        <v>11</v>
      </c>
      <c r="E7" s="14">
        <v>20.0</v>
      </c>
      <c r="F7" s="14">
        <v>16.0</v>
      </c>
      <c r="G7" s="4"/>
      <c r="H7" s="4"/>
      <c r="J7" s="4" t="s">
        <v>18</v>
      </c>
      <c r="K7" s="4" t="s">
        <v>20</v>
      </c>
      <c r="L7" s="14" t="s">
        <v>11</v>
      </c>
      <c r="M7" s="14" t="s">
        <v>11</v>
      </c>
      <c r="N7" s="14">
        <v>9.0</v>
      </c>
      <c r="O7" s="14">
        <v>9.0</v>
      </c>
      <c r="P7" s="4"/>
      <c r="Q7" s="4"/>
    </row>
    <row r="8" ht="14.25" customHeight="1">
      <c r="A8" s="4" t="s">
        <v>21</v>
      </c>
      <c r="B8" s="4" t="s">
        <v>22</v>
      </c>
      <c r="C8" s="14">
        <v>11.0</v>
      </c>
      <c r="D8" s="14">
        <v>9.0</v>
      </c>
      <c r="E8" s="14">
        <v>9.0</v>
      </c>
      <c r="F8" s="14" t="s">
        <v>11</v>
      </c>
      <c r="G8" s="4"/>
      <c r="H8" s="4"/>
      <c r="J8" s="4" t="s">
        <v>21</v>
      </c>
      <c r="K8" s="4" t="s">
        <v>13</v>
      </c>
      <c r="L8" s="14">
        <v>14.0</v>
      </c>
      <c r="M8" s="14">
        <v>8.5</v>
      </c>
      <c r="N8" s="14" t="s">
        <v>11</v>
      </c>
      <c r="O8" s="14" t="s">
        <v>11</v>
      </c>
      <c r="P8" s="4"/>
      <c r="Q8" s="4"/>
    </row>
    <row r="9" ht="14.25" customHeight="1">
      <c r="A9" s="4"/>
      <c r="B9" s="4"/>
      <c r="C9" s="4"/>
      <c r="D9" s="4"/>
      <c r="E9" s="4"/>
      <c r="F9" s="4"/>
      <c r="G9" s="4"/>
      <c r="H9" s="4"/>
      <c r="J9" s="4"/>
      <c r="K9" s="4"/>
      <c r="L9" s="4"/>
      <c r="M9" s="4"/>
      <c r="N9" s="4"/>
      <c r="O9" s="4"/>
      <c r="P9" s="4"/>
      <c r="Q9" s="4"/>
    </row>
    <row r="10" ht="14.25" customHeight="1">
      <c r="A10" s="4" t="s">
        <v>23</v>
      </c>
      <c r="B10" s="4" t="s">
        <v>10</v>
      </c>
      <c r="C10" s="4"/>
      <c r="D10" s="4"/>
      <c r="E10" s="4"/>
      <c r="F10" s="14"/>
      <c r="G10" s="4"/>
      <c r="H10" s="4"/>
      <c r="J10" s="4" t="s">
        <v>23</v>
      </c>
      <c r="K10" s="4" t="s">
        <v>24</v>
      </c>
      <c r="L10" s="4"/>
      <c r="M10" s="13">
        <v>5.0</v>
      </c>
      <c r="N10" s="4"/>
      <c r="O10" s="4"/>
      <c r="P10" s="4"/>
      <c r="Q10" s="4"/>
    </row>
    <row r="11" ht="14.25" customHeight="1">
      <c r="A11" s="4" t="s">
        <v>25</v>
      </c>
      <c r="B11" s="4" t="s">
        <v>20</v>
      </c>
      <c r="C11" s="14" t="s">
        <v>11</v>
      </c>
      <c r="D11" s="14" t="s">
        <v>11</v>
      </c>
      <c r="E11" s="14">
        <v>9.0</v>
      </c>
      <c r="F11" s="14">
        <v>9.0</v>
      </c>
      <c r="G11" s="4"/>
      <c r="H11" s="4"/>
      <c r="J11" s="4" t="s">
        <v>25</v>
      </c>
      <c r="K11" s="4" t="s">
        <v>16</v>
      </c>
      <c r="L11" s="14">
        <v>20.0</v>
      </c>
      <c r="M11" s="15">
        <v>20.0</v>
      </c>
      <c r="N11" s="14">
        <v>16.0</v>
      </c>
      <c r="O11" s="14">
        <v>26.0</v>
      </c>
      <c r="P11" s="4"/>
      <c r="Q11" s="4"/>
    </row>
    <row r="12" ht="14.25" customHeight="1">
      <c r="A12" s="4" t="s">
        <v>26</v>
      </c>
      <c r="B12" s="4" t="s">
        <v>14</v>
      </c>
      <c r="C12" s="14">
        <v>6.0</v>
      </c>
      <c r="D12" s="14">
        <v>9.0</v>
      </c>
      <c r="E12" s="4"/>
      <c r="F12" s="14">
        <v>9.0</v>
      </c>
      <c r="G12" s="4"/>
      <c r="H12" s="4"/>
      <c r="J12" s="4" t="s">
        <v>26</v>
      </c>
      <c r="K12" s="4" t="s">
        <v>22</v>
      </c>
      <c r="L12" s="4"/>
      <c r="M12" s="4"/>
      <c r="N12" s="4"/>
      <c r="O12" s="4"/>
      <c r="P12" s="4"/>
      <c r="Q12" s="4"/>
    </row>
    <row r="13" ht="14.25" customHeight="1">
      <c r="A13" s="4" t="s">
        <v>27</v>
      </c>
      <c r="B13" s="4" t="s">
        <v>28</v>
      </c>
      <c r="C13" s="4"/>
      <c r="D13" s="4"/>
      <c r="E13" s="4"/>
      <c r="F13" s="4"/>
      <c r="G13" s="4"/>
      <c r="H13" s="4"/>
      <c r="J13" s="4" t="s">
        <v>27</v>
      </c>
      <c r="K13" s="4" t="s">
        <v>29</v>
      </c>
      <c r="L13" s="14"/>
      <c r="M13" s="4"/>
      <c r="N13" s="4"/>
      <c r="O13" s="4"/>
      <c r="P13" s="4"/>
      <c r="Q13" s="4"/>
    </row>
    <row r="14" ht="14.25" customHeight="1">
      <c r="A14" s="4" t="s">
        <v>30</v>
      </c>
      <c r="B14" s="4" t="s">
        <v>31</v>
      </c>
      <c r="C14" s="14"/>
      <c r="D14" s="4"/>
      <c r="E14" s="4"/>
      <c r="F14" s="4"/>
      <c r="G14" s="4"/>
      <c r="H14" s="4"/>
      <c r="J14" s="4" t="s">
        <v>30</v>
      </c>
      <c r="K14" s="4" t="s">
        <v>32</v>
      </c>
      <c r="L14" s="4"/>
      <c r="M14" s="4"/>
      <c r="N14" s="4"/>
      <c r="O14" s="4"/>
      <c r="P14" s="4"/>
      <c r="Q14" s="4"/>
    </row>
    <row r="15" ht="14.25" customHeight="1">
      <c r="A15" s="4"/>
      <c r="B15" s="4" t="s">
        <v>33</v>
      </c>
      <c r="C15" s="5">
        <f t="shared" ref="C15:F15" si="1">SUM(C4:C14)</f>
        <v>56</v>
      </c>
      <c r="D15" s="6">
        <f t="shared" si="1"/>
        <v>45.5</v>
      </c>
      <c r="E15" s="7">
        <f t="shared" si="1"/>
        <v>50</v>
      </c>
      <c r="F15" s="8">
        <f t="shared" si="1"/>
        <v>65</v>
      </c>
      <c r="G15" s="16" t="s">
        <v>34</v>
      </c>
      <c r="H15" s="17">
        <f>SUM(C15:F15)</f>
        <v>216.5</v>
      </c>
      <c r="J15" s="4"/>
      <c r="K15" s="4" t="s">
        <v>33</v>
      </c>
      <c r="L15" s="5">
        <f t="shared" ref="L15:O15" si="2">SUM(L4:L14)</f>
        <v>50</v>
      </c>
      <c r="M15" s="6">
        <f t="shared" si="2"/>
        <v>56.5</v>
      </c>
      <c r="N15" s="7">
        <f t="shared" si="2"/>
        <v>47</v>
      </c>
      <c r="O15" s="8">
        <f t="shared" si="2"/>
        <v>57.5</v>
      </c>
      <c r="P15" s="16" t="s">
        <v>34</v>
      </c>
      <c r="Q15" s="17">
        <f>SUM(L15:O15)</f>
        <v>211</v>
      </c>
    </row>
    <row r="16" ht="14.25" customHeight="1"/>
    <row r="17" ht="14.25" customHeight="1">
      <c r="A17" s="4"/>
      <c r="B17" s="4"/>
      <c r="C17" s="5" t="s">
        <v>1</v>
      </c>
      <c r="D17" s="6" t="s">
        <v>2</v>
      </c>
      <c r="E17" s="7" t="s">
        <v>3</v>
      </c>
      <c r="F17" s="8" t="s">
        <v>4</v>
      </c>
      <c r="G17" s="4"/>
      <c r="H17" s="4"/>
      <c r="J17" s="4"/>
      <c r="K17" s="4"/>
      <c r="L17" s="5" t="s">
        <v>1</v>
      </c>
      <c r="M17" s="6" t="s">
        <v>2</v>
      </c>
      <c r="N17" s="7" t="s">
        <v>3</v>
      </c>
      <c r="O17" s="8" t="s">
        <v>4</v>
      </c>
      <c r="P17" s="4"/>
      <c r="Q17" s="4"/>
    </row>
    <row r="18" ht="14.25" customHeight="1">
      <c r="A18" s="9" t="s">
        <v>5</v>
      </c>
      <c r="B18" s="18" t="s">
        <v>35</v>
      </c>
      <c r="C18" s="4"/>
      <c r="D18" s="4"/>
      <c r="E18" s="4"/>
      <c r="F18" s="4"/>
      <c r="G18" s="4"/>
      <c r="H18" s="4"/>
      <c r="J18" s="9" t="s">
        <v>5</v>
      </c>
      <c r="K18" s="10" t="s">
        <v>36</v>
      </c>
      <c r="L18" s="4"/>
      <c r="M18" s="4"/>
      <c r="N18" s="4"/>
      <c r="O18" s="4"/>
      <c r="P18" s="4"/>
      <c r="Q18" s="4"/>
    </row>
    <row r="19" ht="14.25" customHeight="1">
      <c r="A19" s="12" t="s">
        <v>8</v>
      </c>
      <c r="B19" s="4" t="s">
        <v>24</v>
      </c>
      <c r="C19" s="13">
        <v>3.0</v>
      </c>
      <c r="D19" s="13">
        <v>5.0</v>
      </c>
      <c r="E19" s="13">
        <v>5.0</v>
      </c>
      <c r="F19" s="14">
        <v>10.5</v>
      </c>
      <c r="G19" s="4"/>
      <c r="H19" s="4"/>
      <c r="J19" s="12" t="s">
        <v>8</v>
      </c>
      <c r="K19" s="4" t="s">
        <v>24</v>
      </c>
      <c r="L19" s="13">
        <v>3.0</v>
      </c>
      <c r="M19" s="13">
        <v>5.0</v>
      </c>
      <c r="N19" s="13">
        <v>5.0</v>
      </c>
      <c r="O19" s="14">
        <v>10.5</v>
      </c>
      <c r="P19" s="4"/>
      <c r="Q19" s="4"/>
    </row>
    <row r="20" ht="14.25" customHeight="1">
      <c r="A20" s="4" t="s">
        <v>12</v>
      </c>
      <c r="B20" s="4" t="s">
        <v>37</v>
      </c>
      <c r="C20" s="14" t="s">
        <v>11</v>
      </c>
      <c r="D20" s="14" t="s">
        <v>11</v>
      </c>
      <c r="E20" s="14">
        <v>9.0</v>
      </c>
      <c r="F20" s="14" t="s">
        <v>11</v>
      </c>
      <c r="G20" s="4"/>
      <c r="H20" s="4"/>
      <c r="J20" s="4" t="s">
        <v>12</v>
      </c>
      <c r="K20" s="4" t="s">
        <v>13</v>
      </c>
      <c r="L20" s="14">
        <v>14.0</v>
      </c>
      <c r="M20" s="14">
        <v>8.5</v>
      </c>
      <c r="N20" s="14" t="s">
        <v>11</v>
      </c>
      <c r="O20" s="14" t="s">
        <v>11</v>
      </c>
      <c r="P20" s="4"/>
      <c r="Q20" s="4"/>
    </row>
    <row r="21" ht="14.25" customHeight="1">
      <c r="A21" s="4" t="s">
        <v>15</v>
      </c>
      <c r="B21" s="4" t="s">
        <v>13</v>
      </c>
      <c r="C21" s="14">
        <v>14.0</v>
      </c>
      <c r="D21" s="14">
        <v>8.5</v>
      </c>
      <c r="E21" s="14" t="s">
        <v>11</v>
      </c>
      <c r="F21" s="14" t="s">
        <v>11</v>
      </c>
      <c r="G21" s="4"/>
      <c r="H21" s="4"/>
      <c r="J21" s="4" t="s">
        <v>15</v>
      </c>
      <c r="K21" s="4" t="s">
        <v>38</v>
      </c>
      <c r="L21" s="14">
        <v>24.0</v>
      </c>
      <c r="M21" s="14">
        <v>9.0</v>
      </c>
      <c r="N21" s="14">
        <v>18.0</v>
      </c>
      <c r="O21" s="14">
        <v>11.0</v>
      </c>
      <c r="P21" s="4"/>
      <c r="Q21" s="4"/>
    </row>
    <row r="22" ht="14.25" customHeight="1">
      <c r="A22" s="4" t="s">
        <v>18</v>
      </c>
      <c r="B22" s="4" t="s">
        <v>39</v>
      </c>
      <c r="C22" s="14">
        <v>6.0</v>
      </c>
      <c r="D22" s="14" t="s">
        <v>11</v>
      </c>
      <c r="E22" s="14">
        <v>11.0</v>
      </c>
      <c r="F22" s="14">
        <v>6.0</v>
      </c>
      <c r="G22" s="4"/>
      <c r="H22" s="4"/>
      <c r="J22" s="4" t="s">
        <v>18</v>
      </c>
      <c r="K22" s="4" t="s">
        <v>40</v>
      </c>
      <c r="L22" s="14">
        <v>14.0</v>
      </c>
      <c r="M22" s="14" t="s">
        <v>11</v>
      </c>
      <c r="N22" s="14" t="s">
        <v>11</v>
      </c>
      <c r="O22" s="14">
        <v>5.0</v>
      </c>
      <c r="P22" s="4"/>
      <c r="Q22" s="4"/>
    </row>
    <row r="23" ht="14.25" customHeight="1">
      <c r="A23" s="4" t="s">
        <v>21</v>
      </c>
      <c r="B23" s="4" t="s">
        <v>41</v>
      </c>
      <c r="C23" s="14">
        <v>11.0</v>
      </c>
      <c r="D23" s="14">
        <v>6.0</v>
      </c>
      <c r="E23" s="14">
        <v>11.0</v>
      </c>
      <c r="F23" s="14">
        <v>6.0</v>
      </c>
      <c r="G23" s="4"/>
      <c r="H23" s="4"/>
      <c r="J23" s="4" t="s">
        <v>21</v>
      </c>
      <c r="K23" s="4" t="s">
        <v>42</v>
      </c>
      <c r="L23" s="14">
        <v>6.0</v>
      </c>
      <c r="M23" s="14">
        <v>9.0</v>
      </c>
      <c r="N23" s="14">
        <v>6.0</v>
      </c>
      <c r="O23" s="14">
        <v>6.0</v>
      </c>
      <c r="P23" s="4"/>
      <c r="Q23" s="4"/>
    </row>
    <row r="24" ht="14.25" customHeight="1">
      <c r="A24" s="4"/>
      <c r="B24" s="4"/>
      <c r="C24" s="4"/>
      <c r="D24" s="4"/>
      <c r="E24" s="4"/>
      <c r="F24" s="4"/>
      <c r="G24" s="4"/>
      <c r="H24" s="4"/>
      <c r="J24" s="4"/>
      <c r="K24" s="4"/>
      <c r="L24" s="4"/>
      <c r="M24" s="4"/>
      <c r="N24" s="4"/>
      <c r="O24" s="4"/>
      <c r="P24" s="4"/>
      <c r="Q24" s="4"/>
    </row>
    <row r="25" ht="14.25" customHeight="1">
      <c r="A25" s="4" t="s">
        <v>23</v>
      </c>
      <c r="B25" s="4" t="s">
        <v>43</v>
      </c>
      <c r="C25" s="14"/>
      <c r="D25" s="4"/>
      <c r="E25" s="4"/>
      <c r="F25" s="14">
        <v>-11.0</v>
      </c>
      <c r="G25" s="4"/>
      <c r="H25" s="4"/>
      <c r="J25" s="4" t="s">
        <v>23</v>
      </c>
      <c r="K25" s="4" t="s">
        <v>44</v>
      </c>
      <c r="L25" s="14"/>
      <c r="M25" s="4"/>
      <c r="N25" s="4"/>
      <c r="O25" s="13">
        <v>5.0</v>
      </c>
      <c r="P25" s="4"/>
      <c r="Q25" s="4"/>
    </row>
    <row r="26" ht="14.25" customHeight="1">
      <c r="A26" s="4" t="s">
        <v>25</v>
      </c>
      <c r="B26" s="4" t="s">
        <v>42</v>
      </c>
      <c r="C26" s="14">
        <v>6.0</v>
      </c>
      <c r="D26" s="14">
        <v>9.0</v>
      </c>
      <c r="E26" s="14">
        <v>6.0</v>
      </c>
      <c r="F26" s="14">
        <v>6.0</v>
      </c>
      <c r="G26" s="4"/>
      <c r="H26" s="4"/>
      <c r="J26" s="4" t="s">
        <v>25</v>
      </c>
      <c r="K26" s="15" t="s">
        <v>45</v>
      </c>
      <c r="L26" s="14"/>
      <c r="M26" s="14">
        <v>14.0</v>
      </c>
      <c r="N26" s="14">
        <v>6.0</v>
      </c>
      <c r="O26" s="4"/>
      <c r="P26" s="4"/>
      <c r="Q26" s="4"/>
    </row>
    <row r="27" ht="14.25" customHeight="1">
      <c r="A27" s="4" t="s">
        <v>26</v>
      </c>
      <c r="B27" s="4" t="s">
        <v>46</v>
      </c>
      <c r="C27" s="14"/>
      <c r="D27" s="14">
        <v>6.0</v>
      </c>
      <c r="E27" s="4"/>
      <c r="F27" s="4"/>
      <c r="G27" s="4"/>
      <c r="H27" s="4"/>
      <c r="J27" s="4" t="s">
        <v>26</v>
      </c>
      <c r="K27" s="4" t="s">
        <v>46</v>
      </c>
      <c r="L27" s="14"/>
      <c r="M27" s="4"/>
      <c r="N27" s="14">
        <v>9.0</v>
      </c>
      <c r="O27" s="4"/>
      <c r="P27" s="4"/>
      <c r="Q27" s="4"/>
    </row>
    <row r="28" ht="14.25" customHeight="1">
      <c r="A28" s="4" t="s">
        <v>27</v>
      </c>
      <c r="B28" s="4" t="s">
        <v>47</v>
      </c>
      <c r="C28" s="4"/>
      <c r="D28" s="4"/>
      <c r="E28" s="4"/>
      <c r="F28" s="4"/>
      <c r="G28" s="4"/>
      <c r="H28" s="4"/>
      <c r="J28" s="4" t="s">
        <v>27</v>
      </c>
      <c r="K28" s="14" t="s">
        <v>48</v>
      </c>
      <c r="L28" s="14"/>
      <c r="M28" s="4"/>
      <c r="N28" s="4"/>
      <c r="O28" s="4"/>
      <c r="P28" s="4"/>
      <c r="Q28" s="4"/>
    </row>
    <row r="29" ht="14.25" customHeight="1">
      <c r="A29" s="4" t="s">
        <v>30</v>
      </c>
      <c r="B29" s="4" t="s">
        <v>49</v>
      </c>
      <c r="C29" s="4"/>
      <c r="D29" s="4"/>
      <c r="E29" s="4"/>
      <c r="F29" s="4"/>
      <c r="G29" s="4"/>
      <c r="H29" s="4"/>
      <c r="J29" s="4" t="s">
        <v>30</v>
      </c>
      <c r="K29" s="4" t="s">
        <v>50</v>
      </c>
      <c r="L29" s="14"/>
      <c r="M29" s="4"/>
      <c r="N29" s="4"/>
      <c r="O29" s="4"/>
      <c r="P29" s="4"/>
      <c r="Q29" s="4"/>
    </row>
    <row r="30" ht="14.25" customHeight="1">
      <c r="A30" s="4"/>
      <c r="B30" s="4" t="s">
        <v>33</v>
      </c>
      <c r="C30" s="5">
        <f t="shared" ref="C30:F30" si="3">SUM(C19:C29)</f>
        <v>40</v>
      </c>
      <c r="D30" s="6">
        <f t="shared" si="3"/>
        <v>34.5</v>
      </c>
      <c r="E30" s="7">
        <f t="shared" si="3"/>
        <v>42</v>
      </c>
      <c r="F30" s="8">
        <f t="shared" si="3"/>
        <v>17.5</v>
      </c>
      <c r="G30" s="16" t="s">
        <v>34</v>
      </c>
      <c r="H30" s="17">
        <f>SUM(C30:F30)</f>
        <v>134</v>
      </c>
      <c r="J30" s="4"/>
      <c r="K30" s="4" t="s">
        <v>33</v>
      </c>
      <c r="L30" s="5">
        <f t="shared" ref="L30:O30" si="4">SUM(L19:L29)</f>
        <v>61</v>
      </c>
      <c r="M30" s="6">
        <f t="shared" si="4"/>
        <v>45.5</v>
      </c>
      <c r="N30" s="7">
        <f t="shared" si="4"/>
        <v>44</v>
      </c>
      <c r="O30" s="8">
        <f t="shared" si="4"/>
        <v>37.5</v>
      </c>
      <c r="P30" s="16" t="s">
        <v>34</v>
      </c>
      <c r="Q30" s="17">
        <f>SUM(L30:O30)</f>
        <v>188</v>
      </c>
    </row>
    <row r="31" ht="14.25" customHeight="1"/>
    <row r="32" ht="14.25" customHeight="1">
      <c r="A32" s="4"/>
      <c r="B32" s="4"/>
      <c r="C32" s="5" t="s">
        <v>1</v>
      </c>
      <c r="D32" s="6" t="s">
        <v>2</v>
      </c>
      <c r="E32" s="7" t="s">
        <v>3</v>
      </c>
      <c r="F32" s="8" t="s">
        <v>4</v>
      </c>
      <c r="G32" s="4"/>
      <c r="H32" s="4"/>
      <c r="J32" s="4"/>
      <c r="K32" s="4"/>
      <c r="L32" s="5" t="s">
        <v>1</v>
      </c>
      <c r="M32" s="6" t="s">
        <v>2</v>
      </c>
      <c r="N32" s="7" t="s">
        <v>3</v>
      </c>
      <c r="O32" s="8" t="s">
        <v>4</v>
      </c>
      <c r="P32" s="4"/>
      <c r="Q32" s="4"/>
    </row>
    <row r="33" ht="14.25" customHeight="1">
      <c r="A33" s="9" t="s">
        <v>5</v>
      </c>
      <c r="B33" s="19" t="s">
        <v>51</v>
      </c>
      <c r="C33" s="4"/>
      <c r="D33" s="4"/>
      <c r="E33" s="4"/>
      <c r="F33" s="4"/>
      <c r="G33" s="4"/>
      <c r="H33" s="4"/>
      <c r="J33" s="9" t="s">
        <v>5</v>
      </c>
      <c r="K33" s="20" t="s">
        <v>52</v>
      </c>
      <c r="L33" s="4"/>
      <c r="M33" s="4"/>
      <c r="N33" s="4"/>
      <c r="O33" s="4"/>
      <c r="P33" s="4"/>
      <c r="Q33" s="4"/>
    </row>
    <row r="34" ht="14.25" customHeight="1">
      <c r="A34" s="12" t="s">
        <v>8</v>
      </c>
      <c r="B34" s="4" t="s">
        <v>53</v>
      </c>
      <c r="C34" s="13">
        <v>4.0</v>
      </c>
      <c r="D34" s="14" t="s">
        <v>11</v>
      </c>
      <c r="E34" s="13">
        <v>7.0</v>
      </c>
      <c r="F34" s="13">
        <v>5.0</v>
      </c>
      <c r="G34" s="4"/>
      <c r="H34" s="4"/>
      <c r="J34" s="12" t="s">
        <v>8</v>
      </c>
      <c r="K34" s="4" t="s">
        <v>54</v>
      </c>
      <c r="L34" s="13">
        <v>5.0</v>
      </c>
      <c r="M34" s="13">
        <v>-1.0</v>
      </c>
      <c r="N34" s="13">
        <v>-4.0</v>
      </c>
      <c r="O34" s="13">
        <v>5.0</v>
      </c>
      <c r="P34" s="4"/>
      <c r="Q34" s="4"/>
    </row>
    <row r="35" ht="14.25" customHeight="1">
      <c r="A35" s="4" t="s">
        <v>12</v>
      </c>
      <c r="B35" s="4" t="s">
        <v>47</v>
      </c>
      <c r="C35" s="14">
        <v>6.0</v>
      </c>
      <c r="D35" s="14">
        <v>9.0</v>
      </c>
      <c r="E35" s="14">
        <v>9.0</v>
      </c>
      <c r="F35" s="14">
        <v>9.0</v>
      </c>
      <c r="G35" s="4"/>
      <c r="H35" s="4"/>
      <c r="J35" s="4" t="s">
        <v>12</v>
      </c>
      <c r="K35" s="4" t="s">
        <v>55</v>
      </c>
      <c r="L35" s="14">
        <v>20.0</v>
      </c>
      <c r="M35" s="15">
        <v>20.0</v>
      </c>
      <c r="N35" s="14">
        <v>16.0</v>
      </c>
      <c r="O35" s="14">
        <v>26.0</v>
      </c>
      <c r="P35" s="4"/>
      <c r="Q35" s="4"/>
    </row>
    <row r="36" ht="14.25" customHeight="1">
      <c r="A36" s="4" t="s">
        <v>15</v>
      </c>
      <c r="B36" s="4" t="s">
        <v>56</v>
      </c>
      <c r="C36" s="14" t="s">
        <v>11</v>
      </c>
      <c r="D36" s="14">
        <v>6.0</v>
      </c>
      <c r="E36" s="14">
        <v>9.0</v>
      </c>
      <c r="F36" s="14">
        <v>14.0</v>
      </c>
      <c r="G36" s="4"/>
      <c r="H36" s="4"/>
      <c r="J36" s="4" t="s">
        <v>15</v>
      </c>
      <c r="K36" s="4" t="s">
        <v>47</v>
      </c>
      <c r="L36" s="14">
        <v>6.0</v>
      </c>
      <c r="M36" s="14">
        <v>9.0</v>
      </c>
      <c r="N36" s="14">
        <v>9.0</v>
      </c>
      <c r="O36" s="14">
        <v>9.0</v>
      </c>
      <c r="P36" s="4"/>
      <c r="Q36" s="4"/>
    </row>
    <row r="37" ht="14.25" customHeight="1">
      <c r="A37" s="4" t="s">
        <v>18</v>
      </c>
      <c r="B37" s="4" t="s">
        <v>55</v>
      </c>
      <c r="C37" s="14">
        <v>20.0</v>
      </c>
      <c r="D37" s="15">
        <v>20.0</v>
      </c>
      <c r="E37" s="14">
        <v>16.0</v>
      </c>
      <c r="F37" s="14">
        <v>26.0</v>
      </c>
      <c r="G37" s="4"/>
      <c r="H37" s="4"/>
      <c r="J37" s="4" t="s">
        <v>18</v>
      </c>
      <c r="K37" s="4" t="s">
        <v>57</v>
      </c>
      <c r="L37" s="14">
        <v>6.0</v>
      </c>
      <c r="M37" s="14">
        <v>6.0</v>
      </c>
      <c r="N37" s="14">
        <v>6.0</v>
      </c>
      <c r="O37" s="14">
        <v>6.0</v>
      </c>
      <c r="P37" s="4"/>
      <c r="Q37" s="4"/>
    </row>
    <row r="38" ht="14.25" customHeight="1">
      <c r="A38" s="4" t="s">
        <v>21</v>
      </c>
      <c r="B38" s="4" t="s">
        <v>22</v>
      </c>
      <c r="C38" s="14">
        <v>11.0</v>
      </c>
      <c r="D38" s="14">
        <v>9.0</v>
      </c>
      <c r="E38" s="14">
        <v>9.0</v>
      </c>
      <c r="F38" s="14" t="s">
        <v>11</v>
      </c>
      <c r="G38" s="4"/>
      <c r="H38" s="4"/>
      <c r="J38" s="4" t="s">
        <v>21</v>
      </c>
      <c r="K38" s="4" t="s">
        <v>50</v>
      </c>
      <c r="L38" s="14" t="s">
        <v>11</v>
      </c>
      <c r="M38" s="14" t="s">
        <v>11</v>
      </c>
      <c r="N38" s="14">
        <v>9.0</v>
      </c>
      <c r="O38" s="14">
        <v>9.0</v>
      </c>
      <c r="P38" s="4"/>
      <c r="Q38" s="4"/>
    </row>
    <row r="39" ht="14.25" customHeight="1">
      <c r="A39" s="4"/>
      <c r="B39" s="4"/>
      <c r="C39" s="4"/>
      <c r="D39" s="4"/>
      <c r="E39" s="4"/>
      <c r="F39" s="4"/>
      <c r="G39" s="4"/>
      <c r="H39" s="4"/>
      <c r="J39" s="4"/>
      <c r="K39" s="4"/>
      <c r="L39" s="4"/>
      <c r="M39" s="4"/>
      <c r="N39" s="4"/>
      <c r="O39" s="4"/>
      <c r="P39" s="4"/>
      <c r="Q39" s="4"/>
    </row>
    <row r="40" ht="14.25" customHeight="1">
      <c r="A40" s="4" t="s">
        <v>23</v>
      </c>
      <c r="B40" s="4" t="s">
        <v>24</v>
      </c>
      <c r="C40" s="4"/>
      <c r="D40" s="13">
        <v>5.0</v>
      </c>
      <c r="E40" s="4"/>
      <c r="F40" s="4"/>
      <c r="G40" s="4"/>
      <c r="H40" s="4"/>
      <c r="J40" s="4" t="s">
        <v>23</v>
      </c>
      <c r="K40" s="4" t="s">
        <v>58</v>
      </c>
      <c r="L40" s="14"/>
      <c r="M40" s="4"/>
      <c r="N40" s="4"/>
      <c r="O40" s="4"/>
      <c r="P40" s="4"/>
      <c r="Q40" s="4"/>
    </row>
    <row r="41" ht="14.25" customHeight="1">
      <c r="A41" s="4" t="s">
        <v>25</v>
      </c>
      <c r="B41" s="4" t="s">
        <v>59</v>
      </c>
      <c r="C41" s="14">
        <v>9.0</v>
      </c>
      <c r="D41" s="4"/>
      <c r="E41" s="4"/>
      <c r="F41" s="14" t="s">
        <v>11</v>
      </c>
      <c r="G41" s="4"/>
      <c r="H41" s="4"/>
      <c r="J41" s="4" t="s">
        <v>25</v>
      </c>
      <c r="K41" s="4" t="s">
        <v>22</v>
      </c>
      <c r="L41" s="14">
        <v>11.0</v>
      </c>
      <c r="M41" s="14">
        <v>9.0</v>
      </c>
      <c r="N41" s="4"/>
      <c r="O41" s="4"/>
      <c r="P41" s="4"/>
      <c r="Q41" s="4"/>
    </row>
    <row r="42" ht="14.25" customHeight="1">
      <c r="A42" s="4" t="s">
        <v>26</v>
      </c>
      <c r="B42" s="4" t="s">
        <v>60</v>
      </c>
      <c r="C42" s="14"/>
      <c r="D42" s="4"/>
      <c r="E42" s="4"/>
      <c r="F42" s="14" t="s">
        <v>11</v>
      </c>
      <c r="G42" s="4"/>
      <c r="H42" s="4"/>
      <c r="J42" s="4" t="s">
        <v>26</v>
      </c>
      <c r="K42" s="4" t="s">
        <v>61</v>
      </c>
      <c r="L42" s="14"/>
      <c r="M42" s="4"/>
      <c r="N42" s="4"/>
      <c r="O42" s="4"/>
      <c r="P42" s="4"/>
      <c r="Q42" s="4"/>
    </row>
    <row r="43" ht="14.25" customHeight="1">
      <c r="A43" s="4" t="s">
        <v>27</v>
      </c>
      <c r="B43" s="4" t="s">
        <v>62</v>
      </c>
      <c r="C43" s="4"/>
      <c r="D43" s="4"/>
      <c r="E43" s="4"/>
      <c r="F43" s="14" t="s">
        <v>11</v>
      </c>
      <c r="G43" s="4"/>
      <c r="H43" s="4"/>
      <c r="J43" s="4" t="s">
        <v>27</v>
      </c>
      <c r="K43" s="4" t="s">
        <v>63</v>
      </c>
      <c r="L43" s="4"/>
      <c r="M43" s="4"/>
      <c r="N43" s="4"/>
      <c r="O43" s="4"/>
      <c r="P43" s="4"/>
      <c r="Q43" s="4"/>
    </row>
    <row r="44" ht="14.25" customHeight="1">
      <c r="A44" s="4" t="s">
        <v>30</v>
      </c>
      <c r="B44" s="4" t="s">
        <v>64</v>
      </c>
      <c r="C44" s="14" t="s">
        <v>11</v>
      </c>
      <c r="D44" s="4"/>
      <c r="E44" s="4"/>
      <c r="F44" s="14">
        <v>14.0</v>
      </c>
      <c r="G44" s="4"/>
      <c r="H44" s="4"/>
      <c r="J44" s="4" t="s">
        <v>30</v>
      </c>
      <c r="K44" s="4" t="s">
        <v>65</v>
      </c>
      <c r="L44" s="4"/>
      <c r="M44" s="4"/>
      <c r="N44" s="4"/>
      <c r="O44" s="4"/>
      <c r="P44" s="4"/>
      <c r="Q44" s="4"/>
    </row>
    <row r="45" ht="14.25" customHeight="1">
      <c r="A45" s="4"/>
      <c r="B45" s="4" t="s">
        <v>33</v>
      </c>
      <c r="C45" s="5">
        <f t="shared" ref="C45:F45" si="5">SUM(C34:C44)</f>
        <v>50</v>
      </c>
      <c r="D45" s="6">
        <f t="shared" si="5"/>
        <v>49</v>
      </c>
      <c r="E45" s="7">
        <f t="shared" si="5"/>
        <v>50</v>
      </c>
      <c r="F45" s="8">
        <f t="shared" si="5"/>
        <v>68</v>
      </c>
      <c r="G45" s="16" t="s">
        <v>34</v>
      </c>
      <c r="H45" s="17">
        <f>SUM(C45:F45)</f>
        <v>217</v>
      </c>
      <c r="J45" s="4"/>
      <c r="K45" s="4" t="s">
        <v>33</v>
      </c>
      <c r="L45" s="5">
        <f t="shared" ref="L45:O45" si="6">SUM(L34:L44)</f>
        <v>48</v>
      </c>
      <c r="M45" s="6">
        <f t="shared" si="6"/>
        <v>43</v>
      </c>
      <c r="N45" s="7">
        <f t="shared" si="6"/>
        <v>36</v>
      </c>
      <c r="O45" s="8">
        <f t="shared" si="6"/>
        <v>55</v>
      </c>
      <c r="P45" s="16" t="s">
        <v>34</v>
      </c>
      <c r="Q45" s="17">
        <f>SUM(L45:O45)</f>
        <v>182</v>
      </c>
    </row>
    <row r="46" ht="14.25" customHeight="1"/>
    <row r="47" ht="14.25" customHeight="1">
      <c r="A47" s="4"/>
      <c r="B47" s="4"/>
      <c r="C47" s="5" t="s">
        <v>1</v>
      </c>
      <c r="D47" s="6" t="s">
        <v>2</v>
      </c>
      <c r="E47" s="7" t="s">
        <v>3</v>
      </c>
      <c r="F47" s="8" t="s">
        <v>4</v>
      </c>
      <c r="G47" s="4"/>
      <c r="H47" s="4"/>
      <c r="J47" s="4"/>
      <c r="K47" s="4"/>
      <c r="L47" s="5" t="s">
        <v>1</v>
      </c>
      <c r="M47" s="6" t="s">
        <v>2</v>
      </c>
      <c r="N47" s="7" t="s">
        <v>3</v>
      </c>
      <c r="O47" s="8" t="s">
        <v>4</v>
      </c>
      <c r="P47" s="4"/>
      <c r="Q47" s="4"/>
    </row>
    <row r="48" ht="14.25" customHeight="1">
      <c r="A48" s="9" t="s">
        <v>5</v>
      </c>
      <c r="B48" s="19" t="s">
        <v>66</v>
      </c>
      <c r="C48" s="4"/>
      <c r="D48" s="4"/>
      <c r="E48" s="4"/>
      <c r="F48" s="4"/>
      <c r="G48" s="4"/>
      <c r="H48" s="4"/>
      <c r="J48" s="9" t="s">
        <v>5</v>
      </c>
      <c r="K48" s="20" t="s">
        <v>67</v>
      </c>
      <c r="L48" s="4"/>
      <c r="M48" s="4"/>
      <c r="N48" s="4"/>
      <c r="O48" s="4"/>
      <c r="P48" s="4"/>
      <c r="Q48" s="4"/>
    </row>
    <row r="49" ht="14.25" customHeight="1">
      <c r="A49" s="12" t="s">
        <v>8</v>
      </c>
      <c r="B49" s="4" t="s">
        <v>54</v>
      </c>
      <c r="C49" s="13">
        <v>5.0</v>
      </c>
      <c r="D49" s="13">
        <v>-1.0</v>
      </c>
      <c r="E49" s="13">
        <v>-4.0</v>
      </c>
      <c r="F49" s="13">
        <v>5.0</v>
      </c>
      <c r="G49" s="4"/>
      <c r="H49" s="4"/>
      <c r="J49" s="12" t="s">
        <v>8</v>
      </c>
      <c r="K49" s="4" t="s">
        <v>54</v>
      </c>
      <c r="L49" s="13">
        <v>5.0</v>
      </c>
      <c r="M49" s="13">
        <v>-1.0</v>
      </c>
      <c r="N49" s="13">
        <v>-4.0</v>
      </c>
      <c r="O49" s="13">
        <v>5.0</v>
      </c>
      <c r="P49" s="4"/>
      <c r="Q49" s="4"/>
    </row>
    <row r="50" ht="14.25" customHeight="1">
      <c r="A50" s="4" t="s">
        <v>12</v>
      </c>
      <c r="B50" s="4" t="s">
        <v>38</v>
      </c>
      <c r="C50" s="14">
        <v>24.0</v>
      </c>
      <c r="D50" s="14">
        <v>9.0</v>
      </c>
      <c r="E50" s="14">
        <v>18.0</v>
      </c>
      <c r="F50" s="14">
        <v>11.0</v>
      </c>
      <c r="G50" s="4"/>
      <c r="H50" s="4"/>
      <c r="J50" s="4" t="s">
        <v>12</v>
      </c>
      <c r="K50" s="4" t="s">
        <v>47</v>
      </c>
      <c r="L50" s="14">
        <v>6.0</v>
      </c>
      <c r="M50" s="14">
        <v>9.0</v>
      </c>
      <c r="N50" s="14">
        <v>9.0</v>
      </c>
      <c r="O50" s="14">
        <v>9.0</v>
      </c>
      <c r="P50" s="4"/>
      <c r="Q50" s="4"/>
    </row>
    <row r="51" ht="14.25" customHeight="1">
      <c r="A51" s="4" t="s">
        <v>15</v>
      </c>
      <c r="B51" s="4" t="s">
        <v>45</v>
      </c>
      <c r="C51" s="14">
        <v>6.0</v>
      </c>
      <c r="D51" s="14">
        <v>14.0</v>
      </c>
      <c r="E51" s="14">
        <v>6.0</v>
      </c>
      <c r="F51" s="14">
        <v>8.5</v>
      </c>
      <c r="G51" s="4"/>
      <c r="H51" s="4"/>
      <c r="J51" s="4" t="s">
        <v>15</v>
      </c>
      <c r="K51" s="4" t="s">
        <v>42</v>
      </c>
      <c r="L51" s="14">
        <v>6.0</v>
      </c>
      <c r="M51" s="14">
        <v>9.0</v>
      </c>
      <c r="N51" s="14">
        <v>6.0</v>
      </c>
      <c r="O51" s="14">
        <v>6.0</v>
      </c>
      <c r="P51" s="4"/>
      <c r="Q51" s="4"/>
    </row>
    <row r="52" ht="14.25" customHeight="1">
      <c r="A52" s="4" t="s">
        <v>18</v>
      </c>
      <c r="B52" s="15" t="s">
        <v>68</v>
      </c>
      <c r="C52" s="14">
        <v>9.0</v>
      </c>
      <c r="D52" s="14">
        <v>11.0</v>
      </c>
      <c r="E52" s="14">
        <v>9.0</v>
      </c>
      <c r="F52" s="14">
        <v>14.0</v>
      </c>
      <c r="G52" s="4"/>
      <c r="H52" s="4"/>
      <c r="J52" s="4" t="s">
        <v>18</v>
      </c>
      <c r="K52" s="4" t="s">
        <v>40</v>
      </c>
      <c r="L52" s="14">
        <v>14.0</v>
      </c>
      <c r="M52" s="14" t="s">
        <v>11</v>
      </c>
      <c r="N52" s="14" t="s">
        <v>11</v>
      </c>
      <c r="O52" s="14">
        <v>5.0</v>
      </c>
      <c r="P52" s="4"/>
      <c r="Q52" s="4"/>
    </row>
    <row r="53" ht="14.25" customHeight="1">
      <c r="A53" s="4" t="s">
        <v>21</v>
      </c>
      <c r="B53" s="4" t="s">
        <v>60</v>
      </c>
      <c r="C53" s="14">
        <v>6.0</v>
      </c>
      <c r="D53" s="15">
        <v>9.0</v>
      </c>
      <c r="E53" s="14" t="s">
        <v>11</v>
      </c>
      <c r="F53" s="14" t="s">
        <v>11</v>
      </c>
      <c r="G53" s="4"/>
      <c r="H53" s="4"/>
      <c r="J53" s="4" t="s">
        <v>21</v>
      </c>
      <c r="K53" s="4" t="s">
        <v>60</v>
      </c>
      <c r="L53" s="14">
        <v>6.0</v>
      </c>
      <c r="M53" s="15">
        <v>9.0</v>
      </c>
      <c r="N53" s="14" t="s">
        <v>11</v>
      </c>
      <c r="O53" s="14" t="s">
        <v>11</v>
      </c>
      <c r="P53" s="4"/>
      <c r="Q53" s="4"/>
    </row>
    <row r="54" ht="14.25" customHeight="1">
      <c r="A54" s="4"/>
      <c r="B54" s="4"/>
      <c r="C54" s="4"/>
      <c r="D54" s="4"/>
      <c r="E54" s="4"/>
      <c r="F54" s="4"/>
      <c r="G54" s="4"/>
      <c r="H54" s="4"/>
      <c r="J54" s="4"/>
      <c r="K54" s="4"/>
      <c r="L54" s="4"/>
      <c r="M54" s="4"/>
      <c r="N54" s="4"/>
      <c r="O54" s="4"/>
      <c r="P54" s="4"/>
      <c r="Q54" s="4"/>
    </row>
    <row r="55" ht="14.25" customHeight="1">
      <c r="A55" s="4" t="s">
        <v>23</v>
      </c>
      <c r="B55" s="4" t="s">
        <v>53</v>
      </c>
      <c r="C55" s="4"/>
      <c r="D55" s="4"/>
      <c r="E55" s="4"/>
      <c r="F55" s="4"/>
      <c r="G55" s="4"/>
      <c r="H55" s="4"/>
      <c r="J55" s="4" t="s">
        <v>23</v>
      </c>
      <c r="K55" s="4" t="s">
        <v>69</v>
      </c>
      <c r="L55" s="4"/>
      <c r="M55" s="4"/>
      <c r="N55" s="4"/>
      <c r="O55" s="4"/>
      <c r="P55" s="4"/>
      <c r="Q55" s="4"/>
    </row>
    <row r="56" ht="14.25" customHeight="1">
      <c r="A56" s="4" t="s">
        <v>25</v>
      </c>
      <c r="B56" s="15" t="s">
        <v>70</v>
      </c>
      <c r="C56" s="15"/>
      <c r="D56" s="15"/>
      <c r="E56" s="14">
        <v>6.0</v>
      </c>
      <c r="F56" s="14">
        <v>11.0</v>
      </c>
      <c r="G56" s="4"/>
      <c r="H56" s="4"/>
      <c r="J56" s="4" t="s">
        <v>25</v>
      </c>
      <c r="K56" s="4" t="s">
        <v>45</v>
      </c>
      <c r="L56" s="14"/>
      <c r="M56" s="14">
        <v>14.0</v>
      </c>
      <c r="N56" s="14">
        <v>6.0</v>
      </c>
      <c r="O56" s="14">
        <v>9.0</v>
      </c>
      <c r="P56" s="4"/>
      <c r="Q56" s="4"/>
    </row>
    <row r="57" ht="14.25" customHeight="1">
      <c r="A57" s="4" t="s">
        <v>26</v>
      </c>
      <c r="B57" s="4" t="s">
        <v>40</v>
      </c>
      <c r="C57" s="14"/>
      <c r="D57" s="4"/>
      <c r="E57" s="4"/>
      <c r="F57" s="4"/>
      <c r="G57" s="4"/>
      <c r="H57" s="4"/>
      <c r="J57" s="4" t="s">
        <v>26</v>
      </c>
      <c r="K57" s="4" t="s">
        <v>22</v>
      </c>
      <c r="L57" s="4"/>
      <c r="M57" s="4"/>
      <c r="N57" s="14">
        <v>9.0</v>
      </c>
      <c r="O57" s="4"/>
      <c r="P57" s="4"/>
      <c r="Q57" s="4"/>
    </row>
    <row r="58" ht="14.25" customHeight="1">
      <c r="A58" s="4" t="s">
        <v>27</v>
      </c>
      <c r="B58" s="4" t="s">
        <v>39</v>
      </c>
      <c r="C58" s="4"/>
      <c r="D58" s="4"/>
      <c r="E58" s="4"/>
      <c r="F58" s="4"/>
      <c r="G58" s="4"/>
      <c r="H58" s="4"/>
      <c r="J58" s="4" t="s">
        <v>27</v>
      </c>
      <c r="K58" s="4" t="s">
        <v>13</v>
      </c>
      <c r="L58" s="4"/>
      <c r="M58" s="4"/>
      <c r="N58" s="4"/>
      <c r="O58" s="4"/>
      <c r="P58" s="4"/>
      <c r="Q58" s="4"/>
    </row>
    <row r="59" ht="14.25" customHeight="1">
      <c r="A59" s="4" t="s">
        <v>30</v>
      </c>
      <c r="B59" s="14" t="s">
        <v>50</v>
      </c>
      <c r="C59" s="14" t="s">
        <v>11</v>
      </c>
      <c r="D59" s="4"/>
      <c r="E59" s="4"/>
      <c r="F59" s="4"/>
      <c r="G59" s="4"/>
      <c r="H59" s="4"/>
      <c r="J59" s="4" t="s">
        <v>30</v>
      </c>
      <c r="K59" s="14" t="s">
        <v>38</v>
      </c>
      <c r="L59" s="21" t="s">
        <v>71</v>
      </c>
      <c r="M59" s="4"/>
      <c r="N59" s="4"/>
      <c r="O59" s="4"/>
      <c r="P59" s="4"/>
      <c r="Q59" s="4"/>
    </row>
    <row r="60" ht="14.25" customHeight="1">
      <c r="A60" s="4"/>
      <c r="B60" s="4" t="s">
        <v>33</v>
      </c>
      <c r="C60" s="5">
        <f t="shared" ref="C60:F60" si="7">SUM(C49:C59)</f>
        <v>50</v>
      </c>
      <c r="D60" s="6">
        <f t="shared" si="7"/>
        <v>42</v>
      </c>
      <c r="E60" s="7">
        <f t="shared" si="7"/>
        <v>35</v>
      </c>
      <c r="F60" s="8">
        <f t="shared" si="7"/>
        <v>49.5</v>
      </c>
      <c r="G60" s="16" t="s">
        <v>34</v>
      </c>
      <c r="H60" s="17">
        <f>SUM(C60:F60)</f>
        <v>176.5</v>
      </c>
      <c r="J60" s="4"/>
      <c r="K60" s="4" t="s">
        <v>33</v>
      </c>
      <c r="L60" s="5">
        <f t="shared" ref="L60:O60" si="8">SUM(L49:L59)</f>
        <v>37</v>
      </c>
      <c r="M60" s="6">
        <f t="shared" si="8"/>
        <v>40</v>
      </c>
      <c r="N60" s="7">
        <f t="shared" si="8"/>
        <v>26</v>
      </c>
      <c r="O60" s="8">
        <f t="shared" si="8"/>
        <v>34</v>
      </c>
      <c r="P60" s="16" t="s">
        <v>34</v>
      </c>
      <c r="Q60" s="17">
        <f>SUM(L60:O60)</f>
        <v>137</v>
      </c>
    </row>
    <row r="61" ht="14.25" customHeight="1"/>
    <row r="62" ht="14.25" customHeight="1">
      <c r="A62" s="4"/>
      <c r="B62" s="4"/>
      <c r="C62" s="5" t="s">
        <v>1</v>
      </c>
      <c r="D62" s="6" t="s">
        <v>2</v>
      </c>
      <c r="E62" s="7" t="s">
        <v>3</v>
      </c>
      <c r="F62" s="8" t="s">
        <v>4</v>
      </c>
      <c r="G62" s="4"/>
      <c r="H62" s="4"/>
      <c r="J62" s="4"/>
      <c r="K62" s="4"/>
      <c r="L62" s="5" t="s">
        <v>1</v>
      </c>
      <c r="M62" s="6" t="s">
        <v>2</v>
      </c>
      <c r="N62" s="7" t="s">
        <v>3</v>
      </c>
      <c r="O62" s="8" t="s">
        <v>4</v>
      </c>
      <c r="P62" s="4"/>
      <c r="Q62" s="4"/>
    </row>
    <row r="63" ht="14.25" customHeight="1">
      <c r="A63" s="9" t="s">
        <v>5</v>
      </c>
      <c r="B63" s="22" t="s">
        <v>72</v>
      </c>
      <c r="C63" s="4"/>
      <c r="D63" s="4"/>
      <c r="E63" s="4"/>
      <c r="F63" s="4"/>
      <c r="G63" s="4"/>
      <c r="H63" s="4"/>
      <c r="J63" s="9" t="s">
        <v>5</v>
      </c>
      <c r="K63" s="23" t="s">
        <v>73</v>
      </c>
      <c r="L63" s="4"/>
      <c r="M63" s="4"/>
      <c r="N63" s="4"/>
      <c r="O63" s="4"/>
      <c r="P63" s="4"/>
      <c r="Q63" s="4"/>
    </row>
    <row r="64" ht="14.25" customHeight="1">
      <c r="A64" s="12" t="s">
        <v>8</v>
      </c>
      <c r="B64" s="14" t="s">
        <v>54</v>
      </c>
      <c r="C64" s="13">
        <v>5.0</v>
      </c>
      <c r="D64" s="13">
        <v>-1.0</v>
      </c>
      <c r="E64" s="13">
        <v>-4.0</v>
      </c>
      <c r="F64" s="13">
        <v>5.0</v>
      </c>
      <c r="G64" s="4"/>
      <c r="H64" s="4"/>
      <c r="J64" s="12" t="s">
        <v>8</v>
      </c>
      <c r="K64" s="14" t="s">
        <v>24</v>
      </c>
      <c r="L64" s="13">
        <v>3.0</v>
      </c>
      <c r="M64" s="13">
        <v>5.0</v>
      </c>
      <c r="N64" s="13">
        <v>5.0</v>
      </c>
      <c r="O64" s="14">
        <v>10.5</v>
      </c>
      <c r="P64" s="4"/>
      <c r="Q64" s="4"/>
    </row>
    <row r="65" ht="14.25" customHeight="1">
      <c r="A65" s="4" t="s">
        <v>12</v>
      </c>
      <c r="B65" s="14" t="s">
        <v>38</v>
      </c>
      <c r="C65" s="14">
        <v>24.0</v>
      </c>
      <c r="D65" s="14">
        <v>9.0</v>
      </c>
      <c r="E65" s="14">
        <v>18.0</v>
      </c>
      <c r="F65" s="14">
        <v>11.0</v>
      </c>
      <c r="G65" s="4"/>
      <c r="H65" s="4"/>
      <c r="J65" s="4" t="s">
        <v>12</v>
      </c>
      <c r="K65" s="14" t="s">
        <v>55</v>
      </c>
      <c r="L65" s="14">
        <v>20.0</v>
      </c>
      <c r="M65" s="15">
        <v>20.0</v>
      </c>
      <c r="N65" s="14">
        <v>16.0</v>
      </c>
      <c r="O65" s="14">
        <v>26.0</v>
      </c>
      <c r="P65" s="4"/>
      <c r="Q65" s="4"/>
    </row>
    <row r="66" ht="14.25" customHeight="1">
      <c r="A66" s="4" t="s">
        <v>15</v>
      </c>
      <c r="B66" s="14" t="s">
        <v>40</v>
      </c>
      <c r="C66" s="14">
        <v>14.0</v>
      </c>
      <c r="D66" s="14" t="s">
        <v>11</v>
      </c>
      <c r="E66" s="14" t="s">
        <v>11</v>
      </c>
      <c r="F66" s="14">
        <v>5.0</v>
      </c>
      <c r="G66" s="4"/>
      <c r="H66" s="4"/>
      <c r="J66" s="4" t="s">
        <v>15</v>
      </c>
      <c r="K66" s="14" t="s">
        <v>47</v>
      </c>
      <c r="L66" s="14">
        <v>6.0</v>
      </c>
      <c r="M66" s="14">
        <v>9.0</v>
      </c>
      <c r="N66" s="14">
        <v>9.0</v>
      </c>
      <c r="O66" s="14">
        <v>9.0</v>
      </c>
      <c r="P66" s="4"/>
      <c r="Q66" s="4"/>
    </row>
    <row r="67" ht="14.25" customHeight="1">
      <c r="A67" s="4" t="s">
        <v>18</v>
      </c>
      <c r="B67" s="14" t="s">
        <v>45</v>
      </c>
      <c r="C67" s="14">
        <v>6.0</v>
      </c>
      <c r="D67" s="14">
        <v>14.0</v>
      </c>
      <c r="E67" s="14">
        <v>6.0</v>
      </c>
      <c r="F67" s="14">
        <v>8.5</v>
      </c>
      <c r="G67" s="4"/>
      <c r="H67" s="4"/>
      <c r="J67" s="4" t="s">
        <v>18</v>
      </c>
      <c r="K67" s="14" t="s">
        <v>74</v>
      </c>
      <c r="L67" s="14">
        <v>11.0</v>
      </c>
      <c r="M67" s="14">
        <v>6.0</v>
      </c>
      <c r="N67" s="14">
        <v>6.0</v>
      </c>
      <c r="O67" s="14">
        <v>9.0</v>
      </c>
      <c r="P67" s="4"/>
      <c r="Q67" s="4"/>
    </row>
    <row r="68" ht="14.25" customHeight="1">
      <c r="A68" s="4" t="s">
        <v>21</v>
      </c>
      <c r="B68" s="14" t="s">
        <v>13</v>
      </c>
      <c r="C68" s="14">
        <v>14.0</v>
      </c>
      <c r="D68" s="14">
        <v>8.5</v>
      </c>
      <c r="E68" s="14" t="s">
        <v>11</v>
      </c>
      <c r="F68" s="14" t="s">
        <v>11</v>
      </c>
      <c r="G68" s="4"/>
      <c r="H68" s="4"/>
      <c r="J68" s="4" t="s">
        <v>21</v>
      </c>
      <c r="K68" s="14" t="s">
        <v>50</v>
      </c>
      <c r="L68" s="14" t="s">
        <v>11</v>
      </c>
      <c r="M68" s="14" t="s">
        <v>11</v>
      </c>
      <c r="N68" s="14">
        <v>9.0</v>
      </c>
      <c r="O68" s="14">
        <v>9.0</v>
      </c>
      <c r="P68" s="4"/>
      <c r="Q68" s="4"/>
    </row>
    <row r="69" ht="14.25" customHeight="1">
      <c r="A69" s="4"/>
      <c r="B69" s="4"/>
      <c r="C69" s="4"/>
      <c r="D69" s="4"/>
      <c r="E69" s="4"/>
      <c r="F69" s="4"/>
      <c r="G69" s="4"/>
      <c r="H69" s="4"/>
      <c r="J69" s="4"/>
      <c r="K69" s="4"/>
      <c r="L69" s="4"/>
      <c r="M69" s="4"/>
      <c r="N69" s="4"/>
      <c r="O69" s="4"/>
      <c r="P69" s="4"/>
      <c r="Q69" s="4"/>
    </row>
    <row r="70" ht="14.25" customHeight="1">
      <c r="A70" s="4" t="s">
        <v>23</v>
      </c>
      <c r="B70" s="14" t="s">
        <v>24</v>
      </c>
      <c r="C70" s="4"/>
      <c r="D70" s="4"/>
      <c r="E70" s="4"/>
      <c r="F70" s="4"/>
      <c r="G70" s="4"/>
      <c r="H70" s="4"/>
      <c r="J70" s="4" t="s">
        <v>23</v>
      </c>
      <c r="K70" s="14" t="s">
        <v>58</v>
      </c>
      <c r="L70" s="14"/>
      <c r="M70" s="4"/>
      <c r="N70" s="4"/>
      <c r="O70" s="4"/>
      <c r="P70" s="4"/>
      <c r="Q70" s="4"/>
    </row>
    <row r="71" ht="14.25" customHeight="1">
      <c r="A71" s="4" t="s">
        <v>25</v>
      </c>
      <c r="B71" s="14" t="s">
        <v>47</v>
      </c>
      <c r="C71" s="4"/>
      <c r="D71" s="14">
        <v>9.0</v>
      </c>
      <c r="E71" s="14">
        <v>9.0</v>
      </c>
      <c r="F71" s="14">
        <v>9.0</v>
      </c>
      <c r="G71" s="4"/>
      <c r="H71" s="4"/>
      <c r="J71" s="4" t="s">
        <v>25</v>
      </c>
      <c r="K71" s="14" t="s">
        <v>29</v>
      </c>
      <c r="L71" s="14">
        <v>6.0</v>
      </c>
      <c r="M71" s="14">
        <v>9.0</v>
      </c>
      <c r="N71" s="4"/>
      <c r="O71" s="4"/>
      <c r="P71" s="4"/>
      <c r="Q71" s="4"/>
    </row>
    <row r="72" ht="14.25" customHeight="1">
      <c r="A72" s="4" t="s">
        <v>26</v>
      </c>
      <c r="B72" s="14" t="s">
        <v>60</v>
      </c>
      <c r="C72" s="14"/>
      <c r="D72" s="4"/>
      <c r="E72" s="14" t="s">
        <v>11</v>
      </c>
      <c r="F72" s="4"/>
      <c r="G72" s="4"/>
      <c r="H72" s="4"/>
      <c r="J72" s="4" t="s">
        <v>26</v>
      </c>
      <c r="K72" s="14" t="s">
        <v>75</v>
      </c>
      <c r="L72" s="14"/>
      <c r="M72" s="4"/>
      <c r="N72" s="4"/>
      <c r="O72" s="4"/>
      <c r="P72" s="4"/>
      <c r="Q72" s="4"/>
    </row>
    <row r="73" ht="14.25" customHeight="1">
      <c r="A73" s="4" t="s">
        <v>27</v>
      </c>
      <c r="B73" s="14" t="s">
        <v>76</v>
      </c>
      <c r="C73" s="14"/>
      <c r="D73" s="4"/>
      <c r="E73" s="14">
        <v>9.0</v>
      </c>
      <c r="F73" s="4"/>
      <c r="G73" s="4"/>
      <c r="H73" s="4"/>
      <c r="J73" s="4" t="s">
        <v>27</v>
      </c>
      <c r="K73" s="14" t="s">
        <v>32</v>
      </c>
      <c r="L73" s="4"/>
      <c r="M73" s="4"/>
      <c r="N73" s="4"/>
      <c r="O73" s="4"/>
      <c r="P73" s="4"/>
      <c r="Q73" s="4"/>
    </row>
    <row r="74" ht="14.25" customHeight="1">
      <c r="A74" s="4" t="s">
        <v>30</v>
      </c>
      <c r="B74" s="14" t="s">
        <v>48</v>
      </c>
      <c r="C74" s="14"/>
      <c r="D74" s="4"/>
      <c r="E74" s="4"/>
      <c r="F74" s="4"/>
      <c r="G74" s="4"/>
      <c r="H74" s="4"/>
      <c r="J74" s="4" t="s">
        <v>30</v>
      </c>
      <c r="K74" s="14" t="s">
        <v>42</v>
      </c>
      <c r="L74" s="14"/>
      <c r="M74" s="4"/>
      <c r="N74" s="4"/>
      <c r="O74" s="4"/>
      <c r="P74" s="4"/>
      <c r="Q74" s="4"/>
    </row>
    <row r="75" ht="14.25" customHeight="1">
      <c r="A75" s="4"/>
      <c r="B75" s="4" t="s">
        <v>33</v>
      </c>
      <c r="C75" s="5">
        <f t="shared" ref="C75:F75" si="9">SUM(C64:C74)</f>
        <v>63</v>
      </c>
      <c r="D75" s="6">
        <f t="shared" si="9"/>
        <v>39.5</v>
      </c>
      <c r="E75" s="7">
        <f t="shared" si="9"/>
        <v>38</v>
      </c>
      <c r="F75" s="8">
        <f t="shared" si="9"/>
        <v>38.5</v>
      </c>
      <c r="G75" s="16" t="s">
        <v>34</v>
      </c>
      <c r="H75" s="17">
        <f>SUM(C75:F75)</f>
        <v>179</v>
      </c>
      <c r="J75" s="4"/>
      <c r="K75" s="4" t="s">
        <v>33</v>
      </c>
      <c r="L75" s="5">
        <f t="shared" ref="L75:O75" si="10">SUM(L64:L74)</f>
        <v>46</v>
      </c>
      <c r="M75" s="6">
        <f t="shared" si="10"/>
        <v>49</v>
      </c>
      <c r="N75" s="7">
        <f t="shared" si="10"/>
        <v>45</v>
      </c>
      <c r="O75" s="8">
        <f t="shared" si="10"/>
        <v>63.5</v>
      </c>
      <c r="P75" s="16" t="s">
        <v>34</v>
      </c>
      <c r="Q75" s="17">
        <f>SUM(L75:O75)</f>
        <v>203.5</v>
      </c>
    </row>
    <row r="76" ht="14.25" customHeight="1"/>
    <row r="77" ht="14.25" customHeight="1">
      <c r="A77" s="4"/>
      <c r="B77" s="4"/>
      <c r="C77" s="5" t="s">
        <v>1</v>
      </c>
      <c r="D77" s="6" t="s">
        <v>2</v>
      </c>
      <c r="E77" s="7" t="s">
        <v>3</v>
      </c>
      <c r="F77" s="8" t="s">
        <v>4</v>
      </c>
      <c r="G77" s="4"/>
      <c r="H77" s="4"/>
      <c r="J77" s="4"/>
      <c r="K77" s="4"/>
      <c r="L77" s="5" t="s">
        <v>1</v>
      </c>
      <c r="M77" s="6" t="s">
        <v>2</v>
      </c>
      <c r="N77" s="7" t="s">
        <v>3</v>
      </c>
      <c r="O77" s="8" t="s">
        <v>4</v>
      </c>
      <c r="P77" s="4"/>
      <c r="Q77" s="4"/>
    </row>
    <row r="78" ht="14.25" customHeight="1">
      <c r="A78" s="9" t="s">
        <v>5</v>
      </c>
      <c r="B78" s="24" t="s">
        <v>77</v>
      </c>
      <c r="C78" s="4"/>
      <c r="D78" s="4"/>
      <c r="E78" s="4"/>
      <c r="F78" s="4"/>
      <c r="G78" s="4"/>
      <c r="H78" s="4"/>
      <c r="J78" s="9" t="s">
        <v>5</v>
      </c>
      <c r="K78" s="25" t="s">
        <v>78</v>
      </c>
      <c r="L78" s="4"/>
      <c r="M78" s="4"/>
      <c r="N78" s="4"/>
      <c r="O78" s="4"/>
      <c r="P78" s="4"/>
      <c r="Q78" s="4"/>
    </row>
    <row r="79" ht="14.25" customHeight="1">
      <c r="A79" s="12" t="s">
        <v>8</v>
      </c>
      <c r="B79" s="26" t="s">
        <v>24</v>
      </c>
      <c r="C79" s="13">
        <v>3.0</v>
      </c>
      <c r="D79" s="13">
        <v>5.0</v>
      </c>
      <c r="E79" s="13">
        <v>5.0</v>
      </c>
      <c r="F79" s="14">
        <v>10.5</v>
      </c>
      <c r="G79" s="4"/>
      <c r="H79" s="4"/>
      <c r="J79" s="12" t="s">
        <v>8</v>
      </c>
      <c r="K79" s="26" t="s">
        <v>54</v>
      </c>
      <c r="L79" s="13">
        <v>5.0</v>
      </c>
      <c r="M79" s="13">
        <v>-1.0</v>
      </c>
      <c r="N79" s="13">
        <v>-4.0</v>
      </c>
      <c r="O79" s="13">
        <v>5.0</v>
      </c>
      <c r="P79" s="4"/>
      <c r="Q79" s="4"/>
    </row>
    <row r="80" ht="14.25" customHeight="1">
      <c r="A80" s="4" t="s">
        <v>12</v>
      </c>
      <c r="B80" s="26" t="s">
        <v>62</v>
      </c>
      <c r="C80" s="14" t="s">
        <v>11</v>
      </c>
      <c r="D80" s="14">
        <v>6.0</v>
      </c>
      <c r="E80" s="14">
        <v>18.0</v>
      </c>
      <c r="F80" s="14" t="s">
        <v>11</v>
      </c>
      <c r="G80" s="4"/>
      <c r="H80" s="4"/>
      <c r="J80" s="4" t="s">
        <v>12</v>
      </c>
      <c r="K80" s="26" t="s">
        <v>50</v>
      </c>
      <c r="L80" s="14" t="s">
        <v>11</v>
      </c>
      <c r="M80" s="14" t="s">
        <v>11</v>
      </c>
      <c r="N80" s="14">
        <v>9.0</v>
      </c>
      <c r="O80" s="14">
        <v>9.0</v>
      </c>
      <c r="P80" s="4"/>
      <c r="Q80" s="4"/>
    </row>
    <row r="81" ht="14.25" customHeight="1">
      <c r="A81" s="4" t="s">
        <v>15</v>
      </c>
      <c r="B81" s="26" t="s">
        <v>22</v>
      </c>
      <c r="C81" s="14">
        <v>11.0</v>
      </c>
      <c r="D81" s="14">
        <v>9.0</v>
      </c>
      <c r="E81" s="14">
        <v>9.0</v>
      </c>
      <c r="F81" s="14">
        <v>9.0</v>
      </c>
      <c r="G81" s="4"/>
      <c r="H81" s="4"/>
      <c r="J81" s="4" t="s">
        <v>15</v>
      </c>
      <c r="K81" s="26" t="s">
        <v>57</v>
      </c>
      <c r="L81" s="14">
        <v>6.0</v>
      </c>
      <c r="M81" s="14">
        <v>6.0</v>
      </c>
      <c r="N81" s="14">
        <v>6.0</v>
      </c>
      <c r="O81" s="14">
        <v>6.0</v>
      </c>
      <c r="P81" s="4"/>
      <c r="Q81" s="4"/>
    </row>
    <row r="82" ht="14.25" customHeight="1">
      <c r="A82" s="4" t="s">
        <v>18</v>
      </c>
      <c r="B82" s="26" t="s">
        <v>50</v>
      </c>
      <c r="C82" s="14" t="s">
        <v>11</v>
      </c>
      <c r="D82" s="14" t="s">
        <v>11</v>
      </c>
      <c r="E82" s="14">
        <v>9.0</v>
      </c>
      <c r="F82" s="14">
        <v>9.0</v>
      </c>
      <c r="G82" s="4"/>
      <c r="H82" s="4"/>
      <c r="J82" s="4" t="s">
        <v>18</v>
      </c>
      <c r="K82" s="26" t="s">
        <v>79</v>
      </c>
      <c r="L82" s="14">
        <v>6.0</v>
      </c>
      <c r="M82" s="14">
        <v>11.0</v>
      </c>
      <c r="N82" s="14">
        <v>9.0</v>
      </c>
      <c r="O82" s="14">
        <v>6.0</v>
      </c>
      <c r="P82" s="4"/>
      <c r="Q82" s="4"/>
    </row>
    <row r="83" ht="14.25" customHeight="1">
      <c r="A83" s="4" t="s">
        <v>21</v>
      </c>
      <c r="B83" s="26" t="s">
        <v>56</v>
      </c>
      <c r="C83" s="14" t="s">
        <v>11</v>
      </c>
      <c r="D83" s="14">
        <v>6.0</v>
      </c>
      <c r="E83" s="14">
        <v>9.0</v>
      </c>
      <c r="F83" s="14">
        <v>14.0</v>
      </c>
      <c r="G83" s="4"/>
      <c r="H83" s="4"/>
      <c r="J83" s="4" t="s">
        <v>21</v>
      </c>
      <c r="K83" s="26" t="s">
        <v>55</v>
      </c>
      <c r="L83" s="14">
        <v>20.0</v>
      </c>
      <c r="M83" s="15">
        <v>20.0</v>
      </c>
      <c r="N83" s="14">
        <v>16.0</v>
      </c>
      <c r="O83" s="14">
        <v>26.0</v>
      </c>
      <c r="P83" s="4"/>
      <c r="Q83" s="4"/>
    </row>
    <row r="84" ht="14.25" customHeight="1">
      <c r="A84" s="4"/>
      <c r="B84" s="27"/>
      <c r="C84" s="4"/>
      <c r="D84" s="4"/>
      <c r="E84" s="4"/>
      <c r="F84" s="4"/>
      <c r="G84" s="4"/>
      <c r="H84" s="4"/>
      <c r="J84" s="4"/>
      <c r="K84" s="27"/>
      <c r="L84" s="4"/>
      <c r="M84" s="4"/>
      <c r="N84" s="4"/>
      <c r="O84" s="4"/>
      <c r="P84" s="4"/>
      <c r="Q84" s="4"/>
    </row>
    <row r="85" ht="14.25" customHeight="1">
      <c r="A85" s="4" t="s">
        <v>23</v>
      </c>
      <c r="B85" s="26" t="s">
        <v>54</v>
      </c>
      <c r="C85" s="14"/>
      <c r="D85" s="4"/>
      <c r="E85" s="4"/>
      <c r="F85" s="13">
        <v>5.0</v>
      </c>
      <c r="G85" s="4"/>
      <c r="H85" s="4"/>
      <c r="J85" s="4" t="s">
        <v>23</v>
      </c>
      <c r="K85" s="26" t="s">
        <v>53</v>
      </c>
      <c r="L85" s="4"/>
      <c r="M85" s="4"/>
      <c r="N85" s="4"/>
      <c r="O85" s="4"/>
      <c r="P85" s="4"/>
      <c r="Q85" s="4"/>
    </row>
    <row r="86" ht="14.25" customHeight="1">
      <c r="A86" s="4" t="s">
        <v>25</v>
      </c>
      <c r="B86" s="26" t="s">
        <v>47</v>
      </c>
      <c r="C86" s="14">
        <v>6.0</v>
      </c>
      <c r="D86" s="14">
        <v>9.0</v>
      </c>
      <c r="E86" s="4"/>
      <c r="F86" s="4"/>
      <c r="G86" s="4"/>
      <c r="H86" s="4"/>
      <c r="J86" s="4" t="s">
        <v>25</v>
      </c>
      <c r="K86" s="26" t="s">
        <v>80</v>
      </c>
      <c r="L86" s="14">
        <v>6.0</v>
      </c>
      <c r="M86" s="14" t="s">
        <v>11</v>
      </c>
      <c r="N86" s="4"/>
      <c r="O86" s="4"/>
      <c r="P86" s="4"/>
      <c r="Q86" s="4"/>
    </row>
    <row r="87" ht="14.25" customHeight="1">
      <c r="A87" s="4" t="s">
        <v>26</v>
      </c>
      <c r="B87" s="26" t="s">
        <v>60</v>
      </c>
      <c r="C87" s="14">
        <v>6.0</v>
      </c>
      <c r="D87" s="4"/>
      <c r="E87" s="4"/>
      <c r="F87" s="4"/>
      <c r="G87" s="4"/>
      <c r="H87" s="4"/>
      <c r="J87" s="4" t="s">
        <v>26</v>
      </c>
      <c r="K87" s="26" t="s">
        <v>13</v>
      </c>
      <c r="L87" s="14"/>
      <c r="M87" s="14">
        <v>8.5</v>
      </c>
      <c r="N87" s="4"/>
      <c r="O87" s="4"/>
      <c r="P87" s="4"/>
      <c r="Q87" s="4"/>
    </row>
    <row r="88" ht="14.25" customHeight="1">
      <c r="A88" s="4" t="s">
        <v>27</v>
      </c>
      <c r="B88" s="26" t="s">
        <v>45</v>
      </c>
      <c r="C88" s="14">
        <v>6.0</v>
      </c>
      <c r="D88" s="4"/>
      <c r="E88" s="4"/>
      <c r="F88" s="4"/>
      <c r="G88" s="4"/>
      <c r="H88" s="4"/>
      <c r="J88" s="4" t="s">
        <v>27</v>
      </c>
      <c r="K88" s="26" t="s">
        <v>47</v>
      </c>
      <c r="L88" s="4"/>
      <c r="M88" s="4"/>
      <c r="N88" s="4"/>
      <c r="O88" s="4"/>
      <c r="P88" s="4"/>
      <c r="Q88" s="4"/>
    </row>
    <row r="89" ht="14.25" customHeight="1">
      <c r="A89" s="4" t="s">
        <v>30</v>
      </c>
      <c r="B89" s="26" t="s">
        <v>13</v>
      </c>
      <c r="C89" s="14"/>
      <c r="D89" s="4"/>
      <c r="E89" s="4"/>
      <c r="F89" s="4"/>
      <c r="G89" s="4"/>
      <c r="H89" s="4"/>
      <c r="J89" s="4" t="s">
        <v>30</v>
      </c>
      <c r="K89" s="26" t="s">
        <v>60</v>
      </c>
      <c r="L89" s="14"/>
      <c r="M89" s="4"/>
      <c r="N89" s="4"/>
      <c r="O89" s="4"/>
      <c r="P89" s="4"/>
      <c r="Q89" s="4"/>
    </row>
    <row r="90" ht="14.25" customHeight="1">
      <c r="A90" s="4"/>
      <c r="B90" s="4" t="s">
        <v>33</v>
      </c>
      <c r="C90" s="5">
        <f t="shared" ref="C90:F90" si="11">SUM(C79:C89)</f>
        <v>32</v>
      </c>
      <c r="D90" s="6">
        <f t="shared" si="11"/>
        <v>35</v>
      </c>
      <c r="E90" s="7">
        <f t="shared" si="11"/>
        <v>50</v>
      </c>
      <c r="F90" s="8">
        <f t="shared" si="11"/>
        <v>47.5</v>
      </c>
      <c r="G90" s="16" t="s">
        <v>34</v>
      </c>
      <c r="H90" s="17">
        <f>SUM(C90:F90)</f>
        <v>164.5</v>
      </c>
      <c r="J90" s="4"/>
      <c r="K90" s="4" t="s">
        <v>33</v>
      </c>
      <c r="L90" s="5">
        <f t="shared" ref="L90:O90" si="12">SUM(L79:L89)</f>
        <v>43</v>
      </c>
      <c r="M90" s="6">
        <f t="shared" si="12"/>
        <v>44.5</v>
      </c>
      <c r="N90" s="7">
        <f t="shared" si="12"/>
        <v>36</v>
      </c>
      <c r="O90" s="8">
        <f t="shared" si="12"/>
        <v>52</v>
      </c>
      <c r="P90" s="16" t="s">
        <v>34</v>
      </c>
      <c r="Q90" s="17">
        <f>SUM(L90:O90)</f>
        <v>175.5</v>
      </c>
    </row>
    <row r="91" ht="14.25" customHeight="1"/>
    <row r="92" ht="14.25" customHeight="1">
      <c r="A92" s="4"/>
      <c r="B92" s="4"/>
      <c r="C92" s="5" t="s">
        <v>1</v>
      </c>
      <c r="D92" s="6" t="s">
        <v>2</v>
      </c>
      <c r="E92" s="7" t="s">
        <v>3</v>
      </c>
      <c r="F92" s="8" t="s">
        <v>4</v>
      </c>
      <c r="G92" s="4"/>
      <c r="H92" s="4"/>
      <c r="J92" s="4"/>
      <c r="K92" s="4"/>
      <c r="L92" s="5" t="s">
        <v>1</v>
      </c>
      <c r="M92" s="6" t="s">
        <v>2</v>
      </c>
      <c r="N92" s="7" t="s">
        <v>3</v>
      </c>
      <c r="O92" s="8" t="s">
        <v>4</v>
      </c>
      <c r="P92" s="4"/>
      <c r="Q92" s="4"/>
    </row>
    <row r="93" ht="14.25" customHeight="1">
      <c r="A93" s="9" t="s">
        <v>5</v>
      </c>
      <c r="B93" s="23" t="s">
        <v>81</v>
      </c>
      <c r="C93" s="4"/>
      <c r="D93" s="4"/>
      <c r="E93" s="4"/>
      <c r="F93" s="4"/>
      <c r="G93" s="4"/>
      <c r="H93" s="4"/>
      <c r="J93" s="9" t="s">
        <v>5</v>
      </c>
      <c r="K93" s="28" t="s">
        <v>82</v>
      </c>
      <c r="L93" s="4"/>
      <c r="M93" s="4"/>
      <c r="N93" s="4"/>
      <c r="O93" s="4"/>
      <c r="P93" s="4"/>
      <c r="Q93" s="4"/>
    </row>
    <row r="94" ht="14.25" customHeight="1">
      <c r="A94" s="12" t="s">
        <v>8</v>
      </c>
      <c r="B94" s="14" t="s">
        <v>24</v>
      </c>
      <c r="C94" s="13">
        <v>3.0</v>
      </c>
      <c r="D94" s="13">
        <v>5.0</v>
      </c>
      <c r="E94" s="13">
        <v>5.0</v>
      </c>
      <c r="F94" s="14">
        <v>10.5</v>
      </c>
      <c r="G94" s="4"/>
      <c r="H94" s="4"/>
      <c r="J94" s="12" t="s">
        <v>8</v>
      </c>
      <c r="K94" s="15" t="s">
        <v>83</v>
      </c>
      <c r="L94" s="13">
        <v>2.0</v>
      </c>
      <c r="M94" s="29">
        <v>-2.0</v>
      </c>
      <c r="N94" s="13">
        <v>0.0</v>
      </c>
      <c r="O94" s="13">
        <v>3.0</v>
      </c>
      <c r="P94" s="4"/>
      <c r="Q94" s="4"/>
    </row>
    <row r="95" ht="14.25" customHeight="1">
      <c r="A95" s="4" t="s">
        <v>12</v>
      </c>
      <c r="B95" s="14" t="s">
        <v>49</v>
      </c>
      <c r="C95" s="14">
        <v>6.0</v>
      </c>
      <c r="D95" s="14" t="s">
        <v>11</v>
      </c>
      <c r="E95" s="14">
        <v>9.0</v>
      </c>
      <c r="F95" s="14" t="s">
        <v>11</v>
      </c>
      <c r="G95" s="4"/>
      <c r="H95" s="4"/>
      <c r="J95" s="4" t="s">
        <v>12</v>
      </c>
      <c r="K95" s="15" t="s">
        <v>84</v>
      </c>
      <c r="L95" s="14" t="s">
        <v>11</v>
      </c>
      <c r="M95" s="14" t="s">
        <v>11</v>
      </c>
      <c r="N95" s="14">
        <v>9.0</v>
      </c>
      <c r="O95" s="14">
        <v>9.0</v>
      </c>
      <c r="P95" s="4"/>
      <c r="Q95" s="4"/>
    </row>
    <row r="96" ht="14.25" customHeight="1">
      <c r="A96" s="4" t="s">
        <v>15</v>
      </c>
      <c r="B96" s="14" t="s">
        <v>14</v>
      </c>
      <c r="C96" s="14">
        <v>6.0</v>
      </c>
      <c r="D96" s="14">
        <v>9.0</v>
      </c>
      <c r="E96" s="14">
        <v>9.0</v>
      </c>
      <c r="F96" s="14">
        <v>9.0</v>
      </c>
      <c r="G96" s="4"/>
      <c r="H96" s="4"/>
      <c r="J96" s="4" t="s">
        <v>15</v>
      </c>
      <c r="K96" s="15" t="s">
        <v>85</v>
      </c>
      <c r="L96" s="14">
        <v>6.0</v>
      </c>
      <c r="M96" s="15">
        <v>6.0</v>
      </c>
      <c r="N96" s="14" t="s">
        <v>11</v>
      </c>
      <c r="O96" s="14" t="s">
        <v>11</v>
      </c>
      <c r="P96" s="4"/>
      <c r="Q96" s="4"/>
    </row>
    <row r="97" ht="14.25" customHeight="1">
      <c r="A97" s="4" t="s">
        <v>18</v>
      </c>
      <c r="B97" s="14" t="s">
        <v>37</v>
      </c>
      <c r="C97" s="14" t="s">
        <v>11</v>
      </c>
      <c r="D97" s="14" t="s">
        <v>11</v>
      </c>
      <c r="E97" s="14">
        <v>9.0</v>
      </c>
      <c r="F97" s="14" t="s">
        <v>11</v>
      </c>
      <c r="G97" s="4"/>
      <c r="H97" s="4"/>
      <c r="J97" s="4" t="s">
        <v>18</v>
      </c>
      <c r="K97" s="15" t="s">
        <v>63</v>
      </c>
      <c r="L97" s="14">
        <v>6.0</v>
      </c>
      <c r="M97" s="14">
        <v>6.0</v>
      </c>
      <c r="N97" s="14">
        <v>6.0</v>
      </c>
      <c r="O97" s="14">
        <v>14.0</v>
      </c>
      <c r="P97" s="4"/>
      <c r="Q97" s="4"/>
    </row>
    <row r="98" ht="14.25" customHeight="1">
      <c r="A98" s="4" t="s">
        <v>21</v>
      </c>
      <c r="B98" s="14" t="s">
        <v>13</v>
      </c>
      <c r="C98" s="14">
        <v>14.0</v>
      </c>
      <c r="D98" s="14">
        <v>8.5</v>
      </c>
      <c r="E98" s="14" t="s">
        <v>11</v>
      </c>
      <c r="F98" s="14" t="s">
        <v>11</v>
      </c>
      <c r="G98" s="4"/>
      <c r="H98" s="4"/>
      <c r="J98" s="4" t="s">
        <v>21</v>
      </c>
      <c r="K98" s="15" t="s">
        <v>60</v>
      </c>
      <c r="L98" s="14">
        <v>6.0</v>
      </c>
      <c r="M98" s="15">
        <v>9.0</v>
      </c>
      <c r="N98" s="14" t="s">
        <v>11</v>
      </c>
      <c r="O98" s="4"/>
      <c r="P98" s="4"/>
      <c r="Q98" s="4"/>
    </row>
    <row r="99" ht="14.25" customHeight="1">
      <c r="A99" s="4"/>
      <c r="B99" s="4"/>
      <c r="C99" s="4"/>
      <c r="D99" s="4"/>
      <c r="E99" s="4"/>
      <c r="F99" s="4"/>
      <c r="G99" s="4"/>
      <c r="H99" s="4"/>
      <c r="J99" s="4"/>
      <c r="K99" s="4"/>
      <c r="L99" s="4"/>
      <c r="M99" s="4"/>
      <c r="N99" s="4"/>
      <c r="O99" s="4"/>
      <c r="P99" s="4"/>
      <c r="Q99" s="4"/>
    </row>
    <row r="100" ht="14.25" customHeight="1">
      <c r="A100" s="4" t="s">
        <v>23</v>
      </c>
      <c r="B100" s="14" t="s">
        <v>54</v>
      </c>
      <c r="C100" s="14"/>
      <c r="D100" s="4"/>
      <c r="E100" s="4"/>
      <c r="F100" s="13">
        <v>5.0</v>
      </c>
      <c r="G100" s="4"/>
      <c r="H100" s="4"/>
      <c r="J100" s="4" t="s">
        <v>23</v>
      </c>
      <c r="K100" s="15" t="s">
        <v>54</v>
      </c>
      <c r="L100" s="14"/>
      <c r="M100" s="4"/>
      <c r="N100" s="4"/>
      <c r="O100" s="4"/>
      <c r="P100" s="4"/>
      <c r="Q100" s="4"/>
    </row>
    <row r="101" ht="14.25" customHeight="1">
      <c r="A101" s="4" t="s">
        <v>25</v>
      </c>
      <c r="B101" s="14" t="s">
        <v>56</v>
      </c>
      <c r="C101" s="14" t="s">
        <v>11</v>
      </c>
      <c r="D101" s="14">
        <v>6.0</v>
      </c>
      <c r="E101" s="14">
        <v>9.0</v>
      </c>
      <c r="F101" s="14">
        <v>14.0</v>
      </c>
      <c r="G101" s="4"/>
      <c r="H101" s="4"/>
      <c r="J101" s="4" t="s">
        <v>25</v>
      </c>
      <c r="K101" s="15" t="s">
        <v>13</v>
      </c>
      <c r="L101" s="14">
        <v>14.0</v>
      </c>
      <c r="M101" s="14">
        <v>8.5</v>
      </c>
      <c r="N101" s="14" t="s">
        <v>11</v>
      </c>
      <c r="O101" s="14" t="s">
        <v>11</v>
      </c>
      <c r="P101" s="4"/>
      <c r="Q101" s="4"/>
    </row>
    <row r="102" ht="14.25" customHeight="1">
      <c r="A102" s="4" t="s">
        <v>26</v>
      </c>
      <c r="B102" s="14" t="s">
        <v>86</v>
      </c>
      <c r="C102" s="14">
        <v>6.0</v>
      </c>
      <c r="D102" s="14">
        <v>6.0</v>
      </c>
      <c r="E102" s="4"/>
      <c r="F102" s="14" t="s">
        <v>11</v>
      </c>
      <c r="G102" s="4"/>
      <c r="H102" s="4"/>
      <c r="J102" s="4" t="s">
        <v>26</v>
      </c>
      <c r="K102" s="15" t="s">
        <v>40</v>
      </c>
      <c r="L102" s="14"/>
      <c r="M102" s="4"/>
      <c r="N102" s="14" t="s">
        <v>11</v>
      </c>
      <c r="O102" s="14">
        <v>5.0</v>
      </c>
      <c r="P102" s="4"/>
      <c r="Q102" s="4"/>
    </row>
    <row r="103" ht="14.25" customHeight="1">
      <c r="A103" s="4" t="s">
        <v>27</v>
      </c>
      <c r="B103" s="14" t="s">
        <v>87</v>
      </c>
      <c r="C103" s="14"/>
      <c r="D103" s="4"/>
      <c r="E103" s="4"/>
      <c r="F103" s="14">
        <v>5.5</v>
      </c>
      <c r="G103" s="4"/>
      <c r="H103" s="4"/>
      <c r="J103" s="4" t="s">
        <v>27</v>
      </c>
      <c r="K103" s="15" t="s">
        <v>88</v>
      </c>
      <c r="L103" s="4"/>
      <c r="M103" s="4"/>
      <c r="N103" s="14">
        <v>6.0</v>
      </c>
      <c r="O103" s="14">
        <v>14.0</v>
      </c>
      <c r="P103" s="4"/>
      <c r="Q103" s="4"/>
    </row>
    <row r="104" ht="14.25" customHeight="1">
      <c r="A104" s="4" t="s">
        <v>30</v>
      </c>
      <c r="B104" s="14" t="s">
        <v>62</v>
      </c>
      <c r="C104" s="14"/>
      <c r="D104" s="4"/>
      <c r="E104" s="4"/>
      <c r="F104" s="4"/>
      <c r="G104" s="4"/>
      <c r="H104" s="4"/>
      <c r="J104" s="4" t="s">
        <v>30</v>
      </c>
      <c r="K104" s="15" t="s">
        <v>89</v>
      </c>
      <c r="L104" s="4"/>
      <c r="M104" s="4"/>
      <c r="N104" s="14">
        <v>11.0</v>
      </c>
      <c r="O104" s="4"/>
      <c r="P104" s="4"/>
      <c r="Q104" s="4"/>
    </row>
    <row r="105" ht="14.25" customHeight="1">
      <c r="A105" s="4"/>
      <c r="B105" s="4" t="s">
        <v>33</v>
      </c>
      <c r="C105" s="5">
        <f t="shared" ref="C105:F105" si="13">SUM(C94:C104)</f>
        <v>35</v>
      </c>
      <c r="D105" s="6">
        <f t="shared" si="13"/>
        <v>34.5</v>
      </c>
      <c r="E105" s="7">
        <f t="shared" si="13"/>
        <v>41</v>
      </c>
      <c r="F105" s="8">
        <f t="shared" si="13"/>
        <v>44</v>
      </c>
      <c r="G105" s="16" t="s">
        <v>34</v>
      </c>
      <c r="H105" s="17">
        <f>SUM(C105:F105)</f>
        <v>154.5</v>
      </c>
      <c r="J105" s="4"/>
      <c r="K105" s="4" t="s">
        <v>33</v>
      </c>
      <c r="L105" s="5">
        <f t="shared" ref="L105:O105" si="14">SUM(L94:L104)</f>
        <v>34</v>
      </c>
      <c r="M105" s="6">
        <f t="shared" si="14"/>
        <v>27.5</v>
      </c>
      <c r="N105" s="7">
        <f t="shared" si="14"/>
        <v>32</v>
      </c>
      <c r="O105" s="8">
        <f t="shared" si="14"/>
        <v>45</v>
      </c>
      <c r="P105" s="16" t="s">
        <v>34</v>
      </c>
      <c r="Q105" s="17">
        <f>SUM(L105:O105)</f>
        <v>138.5</v>
      </c>
    </row>
    <row r="106" ht="14.25" customHeight="1"/>
    <row r="107" ht="14.25" customHeight="1">
      <c r="A107" s="4"/>
      <c r="B107" s="4"/>
      <c r="C107" s="5" t="s">
        <v>1</v>
      </c>
      <c r="D107" s="6" t="s">
        <v>2</v>
      </c>
      <c r="E107" s="7" t="s">
        <v>3</v>
      </c>
      <c r="F107" s="8" t="s">
        <v>4</v>
      </c>
      <c r="G107" s="4"/>
      <c r="H107" s="4"/>
      <c r="J107" s="4"/>
      <c r="K107" s="4"/>
      <c r="L107" s="4"/>
      <c r="M107" s="4"/>
      <c r="N107" s="4"/>
      <c r="O107" s="4"/>
      <c r="P107" s="4"/>
      <c r="Q107" s="4"/>
    </row>
    <row r="108" ht="14.25" customHeight="1">
      <c r="A108" s="9" t="s">
        <v>5</v>
      </c>
      <c r="B108" s="30" t="s">
        <v>90</v>
      </c>
      <c r="C108" s="4"/>
      <c r="D108" s="4"/>
      <c r="E108" s="4"/>
      <c r="F108" s="4"/>
      <c r="G108" s="4"/>
      <c r="H108" s="4"/>
      <c r="J108" s="9"/>
      <c r="K108" s="4"/>
      <c r="L108" s="4"/>
      <c r="M108" s="4"/>
      <c r="N108" s="4"/>
      <c r="O108" s="4"/>
      <c r="P108" s="4"/>
      <c r="Q108" s="4"/>
    </row>
    <row r="109" ht="14.25" customHeight="1">
      <c r="A109" s="12" t="s">
        <v>8</v>
      </c>
      <c r="B109" s="15" t="s">
        <v>24</v>
      </c>
      <c r="C109" s="13">
        <v>3.0</v>
      </c>
      <c r="D109" s="13">
        <v>5.0</v>
      </c>
      <c r="E109" s="13">
        <v>5.0</v>
      </c>
      <c r="F109" s="14">
        <v>10.5</v>
      </c>
      <c r="G109" s="4"/>
      <c r="H109" s="4"/>
      <c r="J109" s="4"/>
      <c r="K109" s="4"/>
      <c r="L109" s="4"/>
      <c r="M109" s="4"/>
      <c r="N109" s="4"/>
      <c r="O109" s="4"/>
      <c r="P109" s="4"/>
      <c r="Q109" s="4"/>
    </row>
    <row r="110" ht="14.25" customHeight="1">
      <c r="A110" s="4" t="s">
        <v>12</v>
      </c>
      <c r="B110" s="15" t="s">
        <v>13</v>
      </c>
      <c r="C110" s="14">
        <v>14.0</v>
      </c>
      <c r="D110" s="14">
        <v>8.5</v>
      </c>
      <c r="E110" s="14" t="s">
        <v>11</v>
      </c>
      <c r="F110" s="14" t="s">
        <v>11</v>
      </c>
      <c r="G110" s="4"/>
      <c r="H110" s="4"/>
      <c r="J110" s="4"/>
      <c r="K110" s="4"/>
      <c r="L110" s="4"/>
      <c r="M110" s="4"/>
      <c r="N110" s="4"/>
      <c r="O110" s="4"/>
      <c r="P110" s="4"/>
      <c r="Q110" s="4"/>
    </row>
    <row r="111" ht="14.25" customHeight="1">
      <c r="A111" s="4" t="s">
        <v>15</v>
      </c>
      <c r="B111" s="15" t="s">
        <v>87</v>
      </c>
      <c r="C111" s="14">
        <v>6.0</v>
      </c>
      <c r="D111" s="14">
        <v>9.0</v>
      </c>
      <c r="E111" s="14" t="s">
        <v>11</v>
      </c>
      <c r="F111" s="14">
        <v>5.5</v>
      </c>
      <c r="G111" s="4"/>
      <c r="H111" s="4"/>
      <c r="J111" s="4"/>
      <c r="K111" s="4"/>
      <c r="L111" s="4"/>
      <c r="M111" s="4"/>
      <c r="N111" s="4"/>
      <c r="O111" s="4"/>
      <c r="P111" s="4"/>
      <c r="Q111" s="4"/>
    </row>
    <row r="112" ht="14.25" customHeight="1">
      <c r="A112" s="4" t="s">
        <v>18</v>
      </c>
      <c r="B112" s="15" t="s">
        <v>22</v>
      </c>
      <c r="C112" s="14">
        <v>11.0</v>
      </c>
      <c r="D112" s="14">
        <v>9.0</v>
      </c>
      <c r="E112" s="14">
        <v>9.0</v>
      </c>
      <c r="F112" s="14" t="s">
        <v>11</v>
      </c>
      <c r="G112" s="4"/>
      <c r="H112" s="4"/>
      <c r="J112" s="4"/>
      <c r="K112" s="4"/>
      <c r="L112" s="4"/>
      <c r="M112" s="4"/>
      <c r="N112" s="4"/>
      <c r="O112" s="4"/>
      <c r="P112" s="4"/>
      <c r="Q112" s="4"/>
    </row>
    <row r="113" ht="14.25" customHeight="1">
      <c r="A113" s="4" t="s">
        <v>21</v>
      </c>
      <c r="B113" s="15" t="s">
        <v>91</v>
      </c>
      <c r="C113" s="14" t="s">
        <v>11</v>
      </c>
      <c r="D113" s="14">
        <v>6.0</v>
      </c>
      <c r="E113" s="14">
        <v>9.0</v>
      </c>
      <c r="F113" s="13">
        <v>0.0</v>
      </c>
      <c r="G113" s="4"/>
      <c r="H113" s="4"/>
      <c r="J113" s="4"/>
      <c r="K113" s="4"/>
      <c r="L113" s="4"/>
      <c r="M113" s="4"/>
      <c r="N113" s="4"/>
      <c r="O113" s="4"/>
      <c r="P113" s="4"/>
      <c r="Q113" s="4"/>
    </row>
    <row r="114" ht="14.25" customHeight="1">
      <c r="A114" s="4"/>
      <c r="B114" s="4"/>
      <c r="C114" s="4"/>
      <c r="D114" s="4"/>
      <c r="E114" s="4"/>
      <c r="F114" s="4"/>
      <c r="G114" s="4"/>
      <c r="H114" s="4"/>
      <c r="J114" s="4"/>
      <c r="K114" s="4"/>
      <c r="L114" s="4"/>
      <c r="M114" s="4"/>
      <c r="N114" s="4"/>
      <c r="O114" s="4"/>
      <c r="P114" s="4"/>
      <c r="Q114" s="4"/>
    </row>
    <row r="115" ht="14.25" customHeight="1">
      <c r="A115" s="4" t="s">
        <v>23</v>
      </c>
      <c r="B115" s="15" t="s">
        <v>92</v>
      </c>
      <c r="C115" s="4"/>
      <c r="D115" s="4"/>
      <c r="E115" s="4"/>
      <c r="F115" s="4"/>
      <c r="G115" s="4"/>
      <c r="H115" s="4"/>
      <c r="J115" s="4"/>
      <c r="K115" s="4"/>
      <c r="L115" s="4"/>
      <c r="M115" s="4"/>
      <c r="N115" s="4"/>
      <c r="O115" s="4"/>
      <c r="P115" s="4"/>
      <c r="Q115" s="4"/>
    </row>
    <row r="116" ht="14.25" customHeight="1">
      <c r="A116" s="4" t="s">
        <v>25</v>
      </c>
      <c r="B116" s="15" t="s">
        <v>49</v>
      </c>
      <c r="C116" s="14">
        <v>6.0</v>
      </c>
      <c r="D116" s="4"/>
      <c r="E116" s="14">
        <v>9.0</v>
      </c>
      <c r="F116" s="14" t="s">
        <v>11</v>
      </c>
      <c r="G116" s="4"/>
      <c r="H116" s="4"/>
      <c r="J116" s="4"/>
      <c r="K116" s="4"/>
      <c r="L116" s="4"/>
      <c r="M116" s="4"/>
      <c r="N116" s="4"/>
      <c r="O116" s="4"/>
      <c r="P116" s="4"/>
      <c r="Q116" s="4"/>
    </row>
    <row r="117" ht="14.25" customHeight="1">
      <c r="A117" s="4" t="s">
        <v>26</v>
      </c>
      <c r="B117" s="15" t="s">
        <v>62</v>
      </c>
      <c r="C117" s="14" t="s">
        <v>11</v>
      </c>
      <c r="D117" s="4"/>
      <c r="E117" s="14">
        <v>18.0</v>
      </c>
      <c r="F117" s="14" t="s">
        <v>11</v>
      </c>
      <c r="G117" s="4"/>
      <c r="H117" s="4"/>
      <c r="J117" s="4"/>
      <c r="K117" s="4"/>
      <c r="L117" s="4"/>
      <c r="M117" s="4"/>
      <c r="N117" s="4"/>
      <c r="O117" s="4"/>
      <c r="P117" s="4"/>
      <c r="Q117" s="4"/>
    </row>
    <row r="118" ht="14.25" customHeight="1">
      <c r="A118" s="4" t="s">
        <v>27</v>
      </c>
      <c r="B118" s="15" t="s">
        <v>41</v>
      </c>
      <c r="C118" s="4"/>
      <c r="D118" s="4"/>
      <c r="E118" s="4"/>
      <c r="F118" s="14">
        <v>6.0</v>
      </c>
      <c r="G118" s="4"/>
      <c r="H118" s="4"/>
      <c r="J118" s="4"/>
      <c r="K118" s="4"/>
      <c r="L118" s="4"/>
      <c r="M118" s="4"/>
      <c r="N118" s="4"/>
      <c r="O118" s="4"/>
      <c r="P118" s="4"/>
      <c r="Q118" s="4"/>
    </row>
    <row r="119" ht="14.25" customHeight="1">
      <c r="A119" s="4" t="s">
        <v>30</v>
      </c>
      <c r="B119" s="15" t="s">
        <v>39</v>
      </c>
      <c r="C119" s="4"/>
      <c r="D119" s="4"/>
      <c r="E119" s="4"/>
      <c r="F119" s="14">
        <v>6.0</v>
      </c>
      <c r="G119" s="4"/>
      <c r="H119" s="4"/>
      <c r="J119" s="4"/>
      <c r="K119" s="4"/>
      <c r="L119" s="4"/>
      <c r="M119" s="4"/>
      <c r="N119" s="4"/>
      <c r="O119" s="4"/>
      <c r="P119" s="4"/>
      <c r="Q119" s="4"/>
    </row>
    <row r="120" ht="14.25" customHeight="1">
      <c r="A120" s="4"/>
      <c r="B120" s="4" t="s">
        <v>33</v>
      </c>
      <c r="C120" s="5">
        <f t="shared" ref="C120:F120" si="15">SUM(C109:C119)</f>
        <v>40</v>
      </c>
      <c r="D120" s="6">
        <f t="shared" si="15"/>
        <v>37.5</v>
      </c>
      <c r="E120" s="7">
        <f t="shared" si="15"/>
        <v>50</v>
      </c>
      <c r="F120" s="8">
        <f t="shared" si="15"/>
        <v>28</v>
      </c>
      <c r="G120" s="16" t="s">
        <v>34</v>
      </c>
      <c r="H120" s="17">
        <f>SUM(C120:F120)</f>
        <v>155.5</v>
      </c>
      <c r="J120" s="4"/>
      <c r="K120" s="4"/>
      <c r="L120" s="4"/>
      <c r="M120" s="4"/>
      <c r="N120" s="4"/>
      <c r="O120" s="4"/>
      <c r="P120" s="16"/>
      <c r="Q120" s="17"/>
    </row>
    <row r="121" ht="14.25" customHeight="1"/>
    <row r="122" ht="14.25" customHeight="1">
      <c r="A122" s="31" t="s">
        <v>93</v>
      </c>
    </row>
    <row r="123" ht="14.25" customHeight="1"/>
    <row r="124" ht="14.25" customHeight="1"/>
    <row r="125" ht="14.25" customHeight="1"/>
    <row r="126" ht="14.25" customHeight="1">
      <c r="A126" s="32" t="s">
        <v>94</v>
      </c>
      <c r="B126" s="32" t="s">
        <v>95</v>
      </c>
      <c r="C126" s="33" t="s">
        <v>1</v>
      </c>
      <c r="D126" s="34" t="s">
        <v>2</v>
      </c>
      <c r="E126" s="35" t="s">
        <v>3</v>
      </c>
      <c r="F126" s="36" t="s">
        <v>4</v>
      </c>
      <c r="G126" s="37" t="s">
        <v>34</v>
      </c>
      <c r="H126" s="38" t="s">
        <v>96</v>
      </c>
      <c r="I126" s="39" t="s">
        <v>97</v>
      </c>
      <c r="J126" s="40" t="s">
        <v>98</v>
      </c>
      <c r="K126" s="41" t="s">
        <v>99</v>
      </c>
    </row>
    <row r="127" ht="14.25" customHeight="1">
      <c r="A127" s="42" t="s">
        <v>100</v>
      </c>
      <c r="B127" s="42" t="s">
        <v>6</v>
      </c>
      <c r="C127" s="43">
        <v>56.0</v>
      </c>
      <c r="D127" s="44">
        <v>45.5</v>
      </c>
      <c r="E127" s="45">
        <v>50.0</v>
      </c>
      <c r="F127" s="46">
        <v>65.0</v>
      </c>
      <c r="G127" s="47">
        <f t="shared" ref="G127:G141" si="16">SUM(C127:F127)</f>
        <v>216.5</v>
      </c>
      <c r="H127" s="48">
        <v>56.0</v>
      </c>
      <c r="I127" s="49">
        <v>57.0</v>
      </c>
      <c r="J127" s="50">
        <f t="shared" ref="J127:J141" si="17">SUM(H127:I127)</f>
        <v>113</v>
      </c>
      <c r="K127" s="51">
        <f t="shared" ref="K127:K141" si="18">SUM(G127+J127)</f>
        <v>329.5</v>
      </c>
    </row>
    <row r="128" ht="14.25" customHeight="1">
      <c r="A128" s="52" t="s">
        <v>101</v>
      </c>
      <c r="B128" s="52" t="s">
        <v>51</v>
      </c>
      <c r="C128" s="53">
        <v>50.0</v>
      </c>
      <c r="D128" s="54">
        <v>49.0</v>
      </c>
      <c r="E128" s="55">
        <v>50.0</v>
      </c>
      <c r="F128" s="56">
        <v>68.0</v>
      </c>
      <c r="G128" s="47">
        <f t="shared" si="16"/>
        <v>217</v>
      </c>
      <c r="H128" s="48">
        <v>48.0</v>
      </c>
      <c r="I128" s="49">
        <v>58.0</v>
      </c>
      <c r="J128" s="50">
        <f t="shared" si="17"/>
        <v>106</v>
      </c>
      <c r="K128" s="51">
        <f t="shared" si="18"/>
        <v>323</v>
      </c>
    </row>
    <row r="129" ht="14.25" customHeight="1">
      <c r="A129" s="57" t="s">
        <v>102</v>
      </c>
      <c r="B129" s="57" t="s">
        <v>7</v>
      </c>
      <c r="C129" s="53">
        <v>50.0</v>
      </c>
      <c r="D129" s="54">
        <v>56.5</v>
      </c>
      <c r="E129" s="55">
        <v>47.0</v>
      </c>
      <c r="F129" s="56">
        <v>57.5</v>
      </c>
      <c r="G129" s="47">
        <f t="shared" si="16"/>
        <v>211</v>
      </c>
      <c r="H129" s="48">
        <v>44.0</v>
      </c>
      <c r="I129" s="49">
        <v>58.0</v>
      </c>
      <c r="J129" s="50">
        <f t="shared" si="17"/>
        <v>102</v>
      </c>
      <c r="K129" s="51">
        <f t="shared" si="18"/>
        <v>313</v>
      </c>
    </row>
    <row r="130" ht="14.25" customHeight="1">
      <c r="A130" s="58" t="s">
        <v>103</v>
      </c>
      <c r="B130" s="58" t="s">
        <v>73</v>
      </c>
      <c r="C130" s="53">
        <v>46.0</v>
      </c>
      <c r="D130" s="54">
        <v>49.0</v>
      </c>
      <c r="E130" s="55">
        <v>45.0</v>
      </c>
      <c r="F130" s="56">
        <v>63.5</v>
      </c>
      <c r="G130" s="47">
        <f t="shared" si="16"/>
        <v>203.5</v>
      </c>
      <c r="H130" s="48">
        <v>48.0</v>
      </c>
      <c r="I130" s="49">
        <v>49.5</v>
      </c>
      <c r="J130" s="50">
        <f t="shared" si="17"/>
        <v>97.5</v>
      </c>
      <c r="K130" s="51">
        <f t="shared" si="18"/>
        <v>301</v>
      </c>
    </row>
    <row r="131" ht="14.25" customHeight="1">
      <c r="A131" s="58" t="s">
        <v>104</v>
      </c>
      <c r="B131" s="58" t="s">
        <v>36</v>
      </c>
      <c r="C131" s="53">
        <v>61.0</v>
      </c>
      <c r="D131" s="54">
        <v>45.5</v>
      </c>
      <c r="E131" s="55">
        <v>44.0</v>
      </c>
      <c r="F131" s="56">
        <v>37.5</v>
      </c>
      <c r="G131" s="47">
        <f t="shared" si="16"/>
        <v>188</v>
      </c>
      <c r="H131" s="48">
        <v>52.5</v>
      </c>
      <c r="I131" s="49">
        <v>57.0</v>
      </c>
      <c r="J131" s="50">
        <f t="shared" si="17"/>
        <v>109.5</v>
      </c>
      <c r="K131" s="51">
        <f t="shared" si="18"/>
        <v>297.5</v>
      </c>
    </row>
    <row r="132" ht="14.25" customHeight="1">
      <c r="A132" s="58" t="s">
        <v>105</v>
      </c>
      <c r="B132" s="58" t="s">
        <v>66</v>
      </c>
      <c r="C132" s="53">
        <v>50.0</v>
      </c>
      <c r="D132" s="54">
        <v>42.0</v>
      </c>
      <c r="E132" s="55">
        <v>35.0</v>
      </c>
      <c r="F132" s="56">
        <v>49.5</v>
      </c>
      <c r="G132" s="47">
        <f t="shared" si="16"/>
        <v>176.5</v>
      </c>
      <c r="H132" s="48">
        <v>58.0</v>
      </c>
      <c r="I132" s="49">
        <v>47.0</v>
      </c>
      <c r="J132" s="50">
        <f t="shared" si="17"/>
        <v>105</v>
      </c>
      <c r="K132" s="51">
        <f t="shared" si="18"/>
        <v>281.5</v>
      </c>
    </row>
    <row r="133" ht="14.25" customHeight="1">
      <c r="A133" s="58" t="s">
        <v>106</v>
      </c>
      <c r="B133" s="58" t="s">
        <v>72</v>
      </c>
      <c r="C133" s="53">
        <v>63.0</v>
      </c>
      <c r="D133" s="54">
        <v>39.5</v>
      </c>
      <c r="E133" s="55">
        <v>38.0</v>
      </c>
      <c r="F133" s="56">
        <v>38.5</v>
      </c>
      <c r="G133" s="47">
        <f t="shared" si="16"/>
        <v>179</v>
      </c>
      <c r="H133" s="48">
        <v>52.5</v>
      </c>
      <c r="I133" s="49">
        <v>45.0</v>
      </c>
      <c r="J133" s="50">
        <f t="shared" si="17"/>
        <v>97.5</v>
      </c>
      <c r="K133" s="51">
        <f t="shared" si="18"/>
        <v>276.5</v>
      </c>
    </row>
    <row r="134" ht="14.25" customHeight="1">
      <c r="A134" s="58" t="s">
        <v>107</v>
      </c>
      <c r="B134" s="58" t="s">
        <v>77</v>
      </c>
      <c r="C134" s="53">
        <v>32.0</v>
      </c>
      <c r="D134" s="54">
        <v>35.0</v>
      </c>
      <c r="E134" s="55">
        <v>50.0</v>
      </c>
      <c r="F134" s="56">
        <v>47.5</v>
      </c>
      <c r="G134" s="47">
        <f t="shared" si="16"/>
        <v>164.5</v>
      </c>
      <c r="H134" s="48">
        <v>54.0</v>
      </c>
      <c r="I134" s="49">
        <v>57.0</v>
      </c>
      <c r="J134" s="50">
        <f t="shared" si="17"/>
        <v>111</v>
      </c>
      <c r="K134" s="51">
        <f t="shared" si="18"/>
        <v>275.5</v>
      </c>
    </row>
    <row r="135" ht="14.25" customHeight="1">
      <c r="A135" s="58" t="s">
        <v>108</v>
      </c>
      <c r="B135" s="58" t="s">
        <v>81</v>
      </c>
      <c r="C135" s="53">
        <v>35.0</v>
      </c>
      <c r="D135" s="54">
        <v>34.5</v>
      </c>
      <c r="E135" s="55">
        <v>41.0</v>
      </c>
      <c r="F135" s="56">
        <v>44.0</v>
      </c>
      <c r="G135" s="47">
        <f t="shared" si="16"/>
        <v>154.5</v>
      </c>
      <c r="H135" s="48">
        <v>54.5</v>
      </c>
      <c r="I135" s="49">
        <v>64.5</v>
      </c>
      <c r="J135" s="50">
        <f t="shared" si="17"/>
        <v>119</v>
      </c>
      <c r="K135" s="51">
        <f t="shared" si="18"/>
        <v>273.5</v>
      </c>
    </row>
    <row r="136" ht="14.25" customHeight="1">
      <c r="A136" s="58" t="s">
        <v>109</v>
      </c>
      <c r="B136" s="58" t="s">
        <v>52</v>
      </c>
      <c r="C136" s="53">
        <v>48.0</v>
      </c>
      <c r="D136" s="54">
        <v>43.0</v>
      </c>
      <c r="E136" s="55">
        <v>36.0</v>
      </c>
      <c r="F136" s="56">
        <v>55.0</v>
      </c>
      <c r="G136" s="47">
        <f t="shared" si="16"/>
        <v>182</v>
      </c>
      <c r="H136" s="48">
        <v>47.5</v>
      </c>
      <c r="I136" s="49">
        <v>42.5</v>
      </c>
      <c r="J136" s="50">
        <f t="shared" si="17"/>
        <v>90</v>
      </c>
      <c r="K136" s="51">
        <f t="shared" si="18"/>
        <v>272</v>
      </c>
    </row>
    <row r="137" ht="14.25" customHeight="1">
      <c r="A137" s="58" t="s">
        <v>110</v>
      </c>
      <c r="B137" s="58" t="s">
        <v>78</v>
      </c>
      <c r="C137" s="53">
        <v>43.0</v>
      </c>
      <c r="D137" s="54">
        <v>44.5</v>
      </c>
      <c r="E137" s="55">
        <v>36.0</v>
      </c>
      <c r="F137" s="56">
        <v>52.0</v>
      </c>
      <c r="G137" s="47">
        <f t="shared" si="16"/>
        <v>175.5</v>
      </c>
      <c r="H137" s="48">
        <v>46.0</v>
      </c>
      <c r="I137" s="49">
        <v>40.0</v>
      </c>
      <c r="J137" s="50">
        <f t="shared" si="17"/>
        <v>86</v>
      </c>
      <c r="K137" s="51">
        <f t="shared" si="18"/>
        <v>261.5</v>
      </c>
    </row>
    <row r="138" ht="14.25" customHeight="1">
      <c r="A138" s="58" t="s">
        <v>111</v>
      </c>
      <c r="B138" s="58" t="s">
        <v>112</v>
      </c>
      <c r="C138" s="53">
        <v>34.0</v>
      </c>
      <c r="D138" s="54">
        <v>27.5</v>
      </c>
      <c r="E138" s="55">
        <v>32.0</v>
      </c>
      <c r="F138" s="56">
        <v>45.0</v>
      </c>
      <c r="G138" s="47">
        <f t="shared" si="16"/>
        <v>138.5</v>
      </c>
      <c r="H138" s="48">
        <v>52.0</v>
      </c>
      <c r="I138" s="49">
        <v>61.0</v>
      </c>
      <c r="J138" s="50">
        <f t="shared" si="17"/>
        <v>113</v>
      </c>
      <c r="K138" s="51">
        <f t="shared" si="18"/>
        <v>251.5</v>
      </c>
    </row>
    <row r="139" ht="14.25" customHeight="1">
      <c r="A139" s="58" t="s">
        <v>113</v>
      </c>
      <c r="B139" s="58" t="s">
        <v>90</v>
      </c>
      <c r="C139" s="53">
        <v>40.0</v>
      </c>
      <c r="D139" s="54">
        <v>37.5</v>
      </c>
      <c r="E139" s="55">
        <v>50.0</v>
      </c>
      <c r="F139" s="56">
        <v>28.0</v>
      </c>
      <c r="G139" s="47">
        <f t="shared" si="16"/>
        <v>155.5</v>
      </c>
      <c r="H139" s="48">
        <v>42.0</v>
      </c>
      <c r="I139" s="49">
        <v>51.5</v>
      </c>
      <c r="J139" s="50">
        <f t="shared" si="17"/>
        <v>93.5</v>
      </c>
      <c r="K139" s="51">
        <f t="shared" si="18"/>
        <v>249</v>
      </c>
    </row>
    <row r="140" ht="14.25" customHeight="1">
      <c r="A140" s="58" t="s">
        <v>114</v>
      </c>
      <c r="B140" s="58" t="s">
        <v>67</v>
      </c>
      <c r="C140" s="53">
        <v>37.0</v>
      </c>
      <c r="D140" s="54">
        <v>40.0</v>
      </c>
      <c r="E140" s="55">
        <v>26.0</v>
      </c>
      <c r="F140" s="56">
        <v>34.0</v>
      </c>
      <c r="G140" s="47">
        <f t="shared" si="16"/>
        <v>137</v>
      </c>
      <c r="H140" s="48">
        <v>48.0</v>
      </c>
      <c r="I140" s="49">
        <v>55.0</v>
      </c>
      <c r="J140" s="50">
        <f t="shared" si="17"/>
        <v>103</v>
      </c>
      <c r="K140" s="51">
        <f t="shared" si="18"/>
        <v>240</v>
      </c>
    </row>
    <row r="141" ht="14.25" customHeight="1">
      <c r="A141" s="58" t="s">
        <v>115</v>
      </c>
      <c r="B141" s="58" t="s">
        <v>35</v>
      </c>
      <c r="C141" s="53">
        <v>40.0</v>
      </c>
      <c r="D141" s="54">
        <v>34.5</v>
      </c>
      <c r="E141" s="55">
        <v>42.0</v>
      </c>
      <c r="F141" s="56">
        <v>17.5</v>
      </c>
      <c r="G141" s="47">
        <f t="shared" si="16"/>
        <v>134</v>
      </c>
      <c r="H141" s="48">
        <v>41.0</v>
      </c>
      <c r="I141" s="49">
        <v>61.5</v>
      </c>
      <c r="J141" s="50">
        <f t="shared" si="17"/>
        <v>102.5</v>
      </c>
      <c r="K141" s="51">
        <f t="shared" si="18"/>
        <v>236.5</v>
      </c>
    </row>
    <row r="142" ht="14.25" customHeight="1"/>
    <row r="143" ht="14.25" customHeight="1"/>
    <row r="144" ht="14.25" customHeight="1"/>
    <row r="145" ht="14.25" customHeight="1"/>
    <row r="146" ht="14.25" customHeight="1">
      <c r="A146" s="4"/>
      <c r="B146" s="4"/>
      <c r="C146" s="59" t="s">
        <v>96</v>
      </c>
      <c r="D146" s="60" t="s">
        <v>97</v>
      </c>
    </row>
    <row r="147" ht="14.25" customHeight="1">
      <c r="A147" s="9" t="s">
        <v>5</v>
      </c>
      <c r="B147" s="61" t="s">
        <v>6</v>
      </c>
      <c r="C147" s="4"/>
      <c r="D147" s="4"/>
    </row>
    <row r="148" ht="14.25" customHeight="1">
      <c r="A148" s="12" t="s">
        <v>8</v>
      </c>
      <c r="B148" s="14" t="s">
        <v>24</v>
      </c>
      <c r="C148" s="13">
        <v>8.0</v>
      </c>
      <c r="D148" s="13">
        <v>7.0</v>
      </c>
    </row>
    <row r="149" ht="14.25" customHeight="1">
      <c r="A149" s="4" t="s">
        <v>12</v>
      </c>
      <c r="B149" s="62" t="s">
        <v>116</v>
      </c>
      <c r="C149" s="14">
        <v>22.0</v>
      </c>
      <c r="D149" s="14">
        <v>22.0</v>
      </c>
    </row>
    <row r="150" ht="14.25" customHeight="1">
      <c r="A150" s="4" t="s">
        <v>15</v>
      </c>
      <c r="B150" s="63" t="s">
        <v>117</v>
      </c>
      <c r="C150" s="14">
        <v>9.0</v>
      </c>
      <c r="D150" s="64" t="s">
        <v>11</v>
      </c>
    </row>
    <row r="151" ht="14.25" customHeight="1">
      <c r="A151" s="4" t="s">
        <v>18</v>
      </c>
      <c r="B151" s="14" t="s">
        <v>70</v>
      </c>
      <c r="C151" s="65">
        <v>11.0</v>
      </c>
      <c r="D151" s="14">
        <v>11.0</v>
      </c>
    </row>
    <row r="152" ht="14.25" customHeight="1">
      <c r="A152" s="4" t="s">
        <v>21</v>
      </c>
      <c r="B152" s="14" t="s">
        <v>38</v>
      </c>
      <c r="C152" s="14">
        <v>6.0</v>
      </c>
      <c r="D152" s="14">
        <v>6.0</v>
      </c>
    </row>
    <row r="153" ht="14.25" customHeight="1">
      <c r="A153" s="4"/>
      <c r="B153" s="4"/>
      <c r="C153" s="4"/>
      <c r="D153" s="4"/>
    </row>
    <row r="154" ht="14.25" customHeight="1">
      <c r="A154" s="4" t="s">
        <v>23</v>
      </c>
      <c r="B154" s="14" t="s">
        <v>10</v>
      </c>
      <c r="C154" s="4"/>
      <c r="D154" s="14"/>
    </row>
    <row r="155" ht="14.25" customHeight="1">
      <c r="A155" s="4" t="s">
        <v>25</v>
      </c>
      <c r="B155" s="14" t="s">
        <v>13</v>
      </c>
      <c r="C155" s="14"/>
      <c r="D155" s="14">
        <v>11.0</v>
      </c>
    </row>
    <row r="156" ht="14.25" customHeight="1">
      <c r="A156" s="4" t="s">
        <v>26</v>
      </c>
      <c r="B156" s="14" t="s">
        <v>14</v>
      </c>
      <c r="C156" s="14"/>
      <c r="D156" s="4"/>
    </row>
    <row r="157" ht="14.25" customHeight="1">
      <c r="A157" s="4" t="s">
        <v>27</v>
      </c>
      <c r="B157" s="14" t="s">
        <v>22</v>
      </c>
      <c r="C157" s="4"/>
      <c r="D157" s="4"/>
    </row>
    <row r="158" ht="14.25" customHeight="1">
      <c r="A158" s="4" t="s">
        <v>30</v>
      </c>
      <c r="B158" s="14" t="s">
        <v>118</v>
      </c>
      <c r="C158" s="4"/>
      <c r="D158" s="4"/>
      <c r="E158" s="66" t="s">
        <v>119</v>
      </c>
      <c r="G158" s="67" t="s">
        <v>120</v>
      </c>
      <c r="H158" s="66" t="s">
        <v>121</v>
      </c>
    </row>
    <row r="159" ht="14.25" customHeight="1">
      <c r="A159" s="4"/>
      <c r="B159" s="4"/>
      <c r="C159" s="68">
        <f t="shared" ref="C159:D159" si="19">SUM(C148:C158)</f>
        <v>56</v>
      </c>
      <c r="D159" s="69">
        <f t="shared" si="19"/>
        <v>57</v>
      </c>
      <c r="E159" s="70">
        <f>SUM(C159:D159)</f>
        <v>113</v>
      </c>
      <c r="G159" s="66">
        <v>216.5</v>
      </c>
      <c r="H159" s="70">
        <f>SUM(E159:G159)</f>
        <v>329.5</v>
      </c>
    </row>
    <row r="160" ht="14.25" customHeight="1"/>
    <row r="161" ht="14.25" customHeight="1">
      <c r="A161" s="4"/>
      <c r="B161" s="4"/>
      <c r="C161" s="59" t="s">
        <v>96</v>
      </c>
      <c r="D161" s="60" t="s">
        <v>97</v>
      </c>
    </row>
    <row r="162" ht="14.25" customHeight="1">
      <c r="A162" s="9" t="s">
        <v>5</v>
      </c>
      <c r="B162" s="61" t="s">
        <v>122</v>
      </c>
      <c r="C162" s="4"/>
      <c r="D162" s="4"/>
    </row>
    <row r="163" ht="14.25" customHeight="1">
      <c r="A163" s="12" t="s">
        <v>8</v>
      </c>
      <c r="B163" s="14" t="s">
        <v>53</v>
      </c>
      <c r="C163" s="13">
        <v>0.0</v>
      </c>
      <c r="D163" s="13">
        <v>3.0</v>
      </c>
    </row>
    <row r="164" ht="14.25" customHeight="1">
      <c r="A164" s="4" t="s">
        <v>12</v>
      </c>
      <c r="B164" s="14" t="s">
        <v>47</v>
      </c>
      <c r="C164" s="14">
        <v>5.0</v>
      </c>
      <c r="D164" s="14">
        <v>16.0</v>
      </c>
    </row>
    <row r="165" ht="14.25" customHeight="1">
      <c r="A165" s="4" t="s">
        <v>15</v>
      </c>
      <c r="B165" s="63" t="s">
        <v>70</v>
      </c>
      <c r="C165" s="14">
        <v>11.0</v>
      </c>
      <c r="D165" s="14">
        <v>11.0</v>
      </c>
    </row>
    <row r="166" ht="14.25" customHeight="1">
      <c r="A166" s="4" t="s">
        <v>18</v>
      </c>
      <c r="B166" s="14" t="s">
        <v>38</v>
      </c>
      <c r="C166" s="14">
        <v>6.0</v>
      </c>
      <c r="D166" s="14">
        <v>6.0</v>
      </c>
    </row>
    <row r="167" ht="14.25" customHeight="1">
      <c r="A167" s="4" t="s">
        <v>21</v>
      </c>
      <c r="B167" s="62" t="s">
        <v>55</v>
      </c>
      <c r="C167" s="14">
        <v>22.0</v>
      </c>
      <c r="D167" s="14">
        <v>22.0</v>
      </c>
    </row>
    <row r="168" ht="14.25" customHeight="1">
      <c r="A168" s="4"/>
      <c r="B168" s="4"/>
      <c r="C168" s="4"/>
      <c r="D168" s="4"/>
    </row>
    <row r="169" ht="14.25" customHeight="1">
      <c r="A169" s="4" t="s">
        <v>23</v>
      </c>
      <c r="B169" s="14" t="s">
        <v>24</v>
      </c>
      <c r="C169" s="4"/>
      <c r="D169" s="14"/>
    </row>
    <row r="170" ht="14.25" customHeight="1">
      <c r="A170" s="4" t="s">
        <v>25</v>
      </c>
      <c r="B170" s="14" t="s">
        <v>22</v>
      </c>
      <c r="C170" s="14"/>
      <c r="D170" s="4"/>
    </row>
    <row r="171" ht="14.25" customHeight="1">
      <c r="A171" s="4" t="s">
        <v>26</v>
      </c>
      <c r="B171" s="14" t="s">
        <v>45</v>
      </c>
      <c r="C171" s="14"/>
      <c r="D171" s="4"/>
    </row>
    <row r="172" ht="14.25" customHeight="1">
      <c r="A172" s="4" t="s">
        <v>27</v>
      </c>
      <c r="B172" s="14" t="s">
        <v>123</v>
      </c>
      <c r="C172" s="4"/>
      <c r="D172" s="4"/>
    </row>
    <row r="173" ht="14.25" customHeight="1">
      <c r="A173" s="4" t="s">
        <v>30</v>
      </c>
      <c r="B173" s="14" t="s">
        <v>63</v>
      </c>
      <c r="C173" s="4"/>
      <c r="D173" s="4"/>
      <c r="E173" s="66" t="s">
        <v>119</v>
      </c>
      <c r="G173" s="67" t="s">
        <v>120</v>
      </c>
      <c r="H173" s="66" t="s">
        <v>121</v>
      </c>
    </row>
    <row r="174" ht="14.25" customHeight="1">
      <c r="A174" s="4"/>
      <c r="B174" s="4"/>
      <c r="C174" s="68">
        <f t="shared" ref="C174:D174" si="20">SUM(C163:C173)</f>
        <v>44</v>
      </c>
      <c r="D174" s="69">
        <f t="shared" si="20"/>
        <v>58</v>
      </c>
      <c r="E174" s="70">
        <f>SUM(C174:D174)</f>
        <v>102</v>
      </c>
      <c r="G174" s="66">
        <v>211.0</v>
      </c>
      <c r="H174" s="70">
        <f>SUM(E174:G174)</f>
        <v>313</v>
      </c>
    </row>
    <row r="175" ht="14.25" customHeight="1"/>
    <row r="176" ht="14.25" customHeight="1">
      <c r="A176" s="4"/>
      <c r="B176" s="4"/>
      <c r="C176" s="59" t="s">
        <v>96</v>
      </c>
      <c r="D176" s="60" t="s">
        <v>97</v>
      </c>
    </row>
    <row r="177" ht="14.25" customHeight="1">
      <c r="A177" s="9" t="s">
        <v>5</v>
      </c>
      <c r="B177" s="61" t="s">
        <v>35</v>
      </c>
      <c r="C177" s="4"/>
      <c r="D177" s="4"/>
    </row>
    <row r="178" ht="14.25" customHeight="1">
      <c r="A178" s="12" t="s">
        <v>8</v>
      </c>
      <c r="B178" s="14" t="s">
        <v>24</v>
      </c>
      <c r="C178" s="13">
        <v>8.0</v>
      </c>
      <c r="D178" s="13">
        <v>7.0</v>
      </c>
    </row>
    <row r="179" ht="14.25" customHeight="1">
      <c r="A179" s="4" t="s">
        <v>12</v>
      </c>
      <c r="B179" s="62" t="s">
        <v>13</v>
      </c>
      <c r="C179" s="14">
        <v>11.0</v>
      </c>
      <c r="D179" s="14">
        <v>22.0</v>
      </c>
    </row>
    <row r="180" ht="14.25" customHeight="1">
      <c r="A180" s="4" t="s">
        <v>15</v>
      </c>
      <c r="B180" s="14" t="s">
        <v>56</v>
      </c>
      <c r="C180" s="14">
        <v>11.0</v>
      </c>
      <c r="D180" s="14">
        <v>10.5</v>
      </c>
    </row>
    <row r="181" ht="14.25" customHeight="1">
      <c r="A181" s="4" t="s">
        <v>18</v>
      </c>
      <c r="B181" s="14" t="s">
        <v>47</v>
      </c>
      <c r="C181" s="14">
        <v>5.0</v>
      </c>
      <c r="D181" s="14">
        <v>16.0</v>
      </c>
    </row>
    <row r="182" ht="14.25" customHeight="1">
      <c r="A182" s="4" t="s">
        <v>21</v>
      </c>
      <c r="B182" s="14" t="s">
        <v>46</v>
      </c>
      <c r="C182" s="14">
        <v>6.0</v>
      </c>
      <c r="D182" s="14">
        <v>6.0</v>
      </c>
    </row>
    <row r="183" ht="14.25" customHeight="1">
      <c r="A183" s="4"/>
      <c r="B183" s="4"/>
      <c r="C183" s="4"/>
      <c r="D183" s="4"/>
    </row>
    <row r="184" ht="14.25" customHeight="1">
      <c r="A184" s="4" t="s">
        <v>23</v>
      </c>
      <c r="B184" s="14" t="s">
        <v>53</v>
      </c>
      <c r="C184" s="4"/>
      <c r="D184" s="14"/>
    </row>
    <row r="185" ht="14.25" customHeight="1">
      <c r="A185" s="4" t="s">
        <v>25</v>
      </c>
      <c r="B185" s="63" t="s">
        <v>41</v>
      </c>
      <c r="C185" s="14"/>
      <c r="D185" s="4"/>
    </row>
    <row r="186" ht="14.25" customHeight="1">
      <c r="A186" s="4" t="s">
        <v>26</v>
      </c>
      <c r="B186" s="14" t="s">
        <v>42</v>
      </c>
      <c r="C186" s="14"/>
      <c r="D186" s="4"/>
    </row>
    <row r="187" ht="14.25" customHeight="1">
      <c r="A187" s="4" t="s">
        <v>27</v>
      </c>
      <c r="B187" s="14" t="s">
        <v>55</v>
      </c>
      <c r="C187" s="4"/>
      <c r="D187" s="4"/>
    </row>
    <row r="188" ht="14.25" customHeight="1">
      <c r="A188" s="4" t="s">
        <v>30</v>
      </c>
      <c r="B188" s="14" t="s">
        <v>39</v>
      </c>
      <c r="C188" s="4"/>
      <c r="D188" s="4"/>
      <c r="E188" s="66" t="s">
        <v>119</v>
      </c>
      <c r="G188" s="67" t="s">
        <v>120</v>
      </c>
      <c r="H188" s="66" t="s">
        <v>121</v>
      </c>
    </row>
    <row r="189" ht="14.25" customHeight="1">
      <c r="A189" s="4"/>
      <c r="B189" s="4"/>
      <c r="C189" s="68">
        <f t="shared" ref="C189:D189" si="21">SUM(C178:C188)</f>
        <v>41</v>
      </c>
      <c r="D189" s="69">
        <f t="shared" si="21"/>
        <v>61.5</v>
      </c>
      <c r="E189" s="70">
        <f>SUM(C189:D189)</f>
        <v>102.5</v>
      </c>
      <c r="G189" s="66">
        <v>134.0</v>
      </c>
      <c r="H189" s="70">
        <f>SUM(E189:G189)</f>
        <v>236.5</v>
      </c>
    </row>
    <row r="190" ht="14.25" customHeight="1"/>
    <row r="191" ht="14.25" customHeight="1">
      <c r="A191" s="4"/>
      <c r="B191" s="4"/>
      <c r="C191" s="59" t="s">
        <v>96</v>
      </c>
      <c r="D191" s="60" t="s">
        <v>97</v>
      </c>
    </row>
    <row r="192" ht="14.25" customHeight="1">
      <c r="A192" s="9" t="s">
        <v>5</v>
      </c>
      <c r="B192" s="61" t="s">
        <v>124</v>
      </c>
      <c r="C192" s="4"/>
      <c r="D192" s="4"/>
    </row>
    <row r="193" ht="14.25" customHeight="1">
      <c r="A193" s="12" t="s">
        <v>8</v>
      </c>
      <c r="B193" s="14" t="s">
        <v>24</v>
      </c>
      <c r="C193" s="13">
        <v>8.0</v>
      </c>
      <c r="D193" s="13">
        <v>7.0</v>
      </c>
    </row>
    <row r="194" ht="14.25" customHeight="1">
      <c r="A194" s="4" t="s">
        <v>12</v>
      </c>
      <c r="B194" s="63" t="s">
        <v>13</v>
      </c>
      <c r="C194" s="14">
        <v>5.5</v>
      </c>
      <c r="D194" s="14">
        <v>11.0</v>
      </c>
    </row>
    <row r="195" ht="14.25" customHeight="1">
      <c r="A195" s="4" t="s">
        <v>15</v>
      </c>
      <c r="B195" s="14" t="s">
        <v>38</v>
      </c>
      <c r="C195" s="14">
        <v>6.0</v>
      </c>
      <c r="D195" s="14">
        <v>6.0</v>
      </c>
    </row>
    <row r="196" ht="14.25" customHeight="1">
      <c r="A196" s="4" t="s">
        <v>18</v>
      </c>
      <c r="B196" s="62" t="s">
        <v>70</v>
      </c>
      <c r="C196" s="14">
        <v>22.0</v>
      </c>
      <c r="D196" s="14">
        <v>22.0</v>
      </c>
    </row>
    <row r="197" ht="14.25" customHeight="1">
      <c r="A197" s="4" t="s">
        <v>21</v>
      </c>
      <c r="B197" s="14" t="s">
        <v>116</v>
      </c>
      <c r="C197" s="14">
        <v>11.0</v>
      </c>
      <c r="D197" s="14">
        <v>11.0</v>
      </c>
    </row>
    <row r="198" ht="14.25" customHeight="1">
      <c r="A198" s="4"/>
      <c r="B198" s="4"/>
      <c r="C198" s="4"/>
      <c r="D198" s="4"/>
    </row>
    <row r="199" ht="14.25" customHeight="1">
      <c r="A199" s="4" t="s">
        <v>23</v>
      </c>
      <c r="B199" s="14" t="s">
        <v>54</v>
      </c>
      <c r="C199" s="4"/>
      <c r="D199" s="14"/>
    </row>
    <row r="200" ht="14.25" customHeight="1">
      <c r="A200" s="4" t="s">
        <v>25</v>
      </c>
      <c r="B200" s="14" t="s">
        <v>45</v>
      </c>
      <c r="C200" s="14"/>
      <c r="D200" s="4"/>
    </row>
    <row r="201" ht="14.25" customHeight="1">
      <c r="A201" s="4" t="s">
        <v>26</v>
      </c>
      <c r="B201" s="14" t="s">
        <v>62</v>
      </c>
      <c r="C201" s="14"/>
      <c r="D201" s="4"/>
    </row>
    <row r="202" ht="14.25" customHeight="1">
      <c r="A202" s="4" t="s">
        <v>27</v>
      </c>
      <c r="B202" s="14" t="s">
        <v>40</v>
      </c>
      <c r="C202" s="4"/>
      <c r="D202" s="4"/>
    </row>
    <row r="203" ht="14.25" customHeight="1">
      <c r="A203" s="4" t="s">
        <v>30</v>
      </c>
      <c r="B203" s="14" t="s">
        <v>50</v>
      </c>
      <c r="C203" s="4"/>
      <c r="D203" s="4"/>
      <c r="E203" s="66" t="s">
        <v>119</v>
      </c>
      <c r="G203" s="67" t="s">
        <v>120</v>
      </c>
      <c r="H203" s="66" t="s">
        <v>121</v>
      </c>
    </row>
    <row r="204" ht="14.25" customHeight="1">
      <c r="A204" s="4"/>
      <c r="B204" s="4"/>
      <c r="C204" s="68">
        <f t="shared" ref="C204:D204" si="22">SUM(C193:C203)</f>
        <v>52.5</v>
      </c>
      <c r="D204" s="69">
        <f t="shared" si="22"/>
        <v>57</v>
      </c>
      <c r="E204" s="70">
        <f>SUM(C204:D204)</f>
        <v>109.5</v>
      </c>
      <c r="G204" s="66">
        <v>188.0</v>
      </c>
      <c r="H204" s="70">
        <f>SUM(E204:G204)</f>
        <v>297.5</v>
      </c>
    </row>
    <row r="205" ht="14.25" customHeight="1"/>
    <row r="206" ht="14.25" customHeight="1">
      <c r="A206" s="4"/>
      <c r="B206" s="4"/>
      <c r="C206" s="59" t="s">
        <v>96</v>
      </c>
      <c r="D206" s="60" t="s">
        <v>97</v>
      </c>
    </row>
    <row r="207" ht="14.25" customHeight="1">
      <c r="A207" s="9" t="s">
        <v>5</v>
      </c>
      <c r="B207" s="61" t="s">
        <v>51</v>
      </c>
      <c r="C207" s="4"/>
      <c r="D207" s="4"/>
    </row>
    <row r="208" ht="14.25" customHeight="1">
      <c r="A208" s="12" t="s">
        <v>8</v>
      </c>
      <c r="B208" s="14" t="s">
        <v>53</v>
      </c>
      <c r="C208" s="13">
        <v>0.0</v>
      </c>
      <c r="D208" s="13">
        <v>3.0</v>
      </c>
    </row>
    <row r="209" ht="14.25" customHeight="1">
      <c r="A209" s="4" t="s">
        <v>12</v>
      </c>
      <c r="B209" s="62" t="s">
        <v>55</v>
      </c>
      <c r="C209" s="14">
        <v>22.0</v>
      </c>
      <c r="D209" s="14">
        <v>22.0</v>
      </c>
    </row>
    <row r="210" ht="14.25" customHeight="1">
      <c r="A210" s="4" t="s">
        <v>15</v>
      </c>
      <c r="B210" s="63" t="s">
        <v>38</v>
      </c>
      <c r="C210" s="14">
        <v>6.0</v>
      </c>
      <c r="D210" s="14">
        <v>6.0</v>
      </c>
    </row>
    <row r="211" ht="14.25" customHeight="1">
      <c r="A211" s="4" t="s">
        <v>18</v>
      </c>
      <c r="B211" s="14" t="s">
        <v>117</v>
      </c>
      <c r="C211" s="14">
        <v>9.0</v>
      </c>
      <c r="D211" s="14" t="s">
        <v>11</v>
      </c>
    </row>
    <row r="212" ht="14.25" customHeight="1">
      <c r="A212" s="4" t="s">
        <v>21</v>
      </c>
      <c r="B212" s="14" t="s">
        <v>70</v>
      </c>
      <c r="C212" s="14">
        <v>11.0</v>
      </c>
      <c r="D212" s="14">
        <v>11.0</v>
      </c>
    </row>
    <row r="213" ht="14.25" customHeight="1">
      <c r="A213" s="4"/>
      <c r="B213" s="4"/>
      <c r="C213" s="4"/>
      <c r="D213" s="4"/>
    </row>
    <row r="214" ht="14.25" customHeight="1">
      <c r="A214" s="4" t="s">
        <v>23</v>
      </c>
      <c r="B214" s="14" t="s">
        <v>24</v>
      </c>
      <c r="C214" s="4"/>
      <c r="D214" s="14"/>
    </row>
    <row r="215" ht="14.25" customHeight="1">
      <c r="A215" s="4" t="s">
        <v>25</v>
      </c>
      <c r="B215" s="14" t="s">
        <v>47</v>
      </c>
      <c r="C215" s="14"/>
      <c r="D215" s="14">
        <v>16.0</v>
      </c>
    </row>
    <row r="216" ht="14.25" customHeight="1">
      <c r="A216" s="4" t="s">
        <v>26</v>
      </c>
      <c r="B216" s="14" t="s">
        <v>64</v>
      </c>
      <c r="C216" s="14"/>
      <c r="D216" s="4"/>
    </row>
    <row r="217" ht="14.25" customHeight="1">
      <c r="A217" s="4" t="s">
        <v>27</v>
      </c>
      <c r="B217" s="14" t="s">
        <v>56</v>
      </c>
      <c r="C217" s="4"/>
      <c r="D217" s="4"/>
    </row>
    <row r="218" ht="14.25" customHeight="1">
      <c r="A218" s="4" t="s">
        <v>30</v>
      </c>
      <c r="B218" s="14" t="s">
        <v>22</v>
      </c>
      <c r="C218" s="4"/>
      <c r="D218" s="4"/>
      <c r="E218" s="66" t="s">
        <v>119</v>
      </c>
      <c r="G218" s="67" t="s">
        <v>120</v>
      </c>
      <c r="H218" s="66" t="s">
        <v>121</v>
      </c>
    </row>
    <row r="219" ht="14.25" customHeight="1">
      <c r="A219" s="4"/>
      <c r="B219" s="4"/>
      <c r="C219" s="68">
        <f t="shared" ref="C219:D219" si="23">SUM(C208:C218)</f>
        <v>48</v>
      </c>
      <c r="D219" s="69">
        <f t="shared" si="23"/>
        <v>58</v>
      </c>
      <c r="E219" s="70">
        <f>SUM(C219:D219)</f>
        <v>106</v>
      </c>
      <c r="G219" s="66">
        <v>217.0</v>
      </c>
      <c r="H219" s="70">
        <f>SUM(E219:G219)</f>
        <v>323</v>
      </c>
    </row>
    <row r="220" ht="14.25" customHeight="1"/>
    <row r="221" ht="14.25" customHeight="1">
      <c r="A221" s="4"/>
      <c r="B221" s="4"/>
      <c r="C221" s="68" t="s">
        <v>1</v>
      </c>
      <c r="D221" s="69" t="s">
        <v>2</v>
      </c>
    </row>
    <row r="222" ht="14.25" customHeight="1">
      <c r="A222" s="9" t="s">
        <v>5</v>
      </c>
      <c r="B222" s="61" t="s">
        <v>52</v>
      </c>
      <c r="C222" s="4"/>
      <c r="D222" s="4"/>
    </row>
    <row r="223" ht="14.25" customHeight="1">
      <c r="A223" s="12" t="s">
        <v>8</v>
      </c>
      <c r="B223" s="14" t="s">
        <v>125</v>
      </c>
      <c r="C223" s="13">
        <v>0.0</v>
      </c>
      <c r="D223" s="13">
        <v>-5.0</v>
      </c>
    </row>
    <row r="224" ht="14.25" customHeight="1">
      <c r="A224" s="4" t="s">
        <v>12</v>
      </c>
      <c r="B224" s="62" t="s">
        <v>116</v>
      </c>
      <c r="C224" s="14">
        <v>22.0</v>
      </c>
      <c r="D224" s="14">
        <v>22.0</v>
      </c>
    </row>
    <row r="225" ht="14.25" customHeight="1">
      <c r="A225" s="4" t="s">
        <v>15</v>
      </c>
      <c r="B225" s="14" t="s">
        <v>22</v>
      </c>
      <c r="C225" s="14">
        <v>9.0</v>
      </c>
      <c r="D225" s="14">
        <v>5.5</v>
      </c>
    </row>
    <row r="226" ht="14.25" customHeight="1">
      <c r="A226" s="4" t="s">
        <v>18</v>
      </c>
      <c r="B226" s="14" t="s">
        <v>70</v>
      </c>
      <c r="C226" s="14">
        <v>11.0</v>
      </c>
      <c r="D226" s="14">
        <v>11.0</v>
      </c>
    </row>
    <row r="227" ht="14.25" customHeight="1">
      <c r="A227" s="4" t="s">
        <v>21</v>
      </c>
      <c r="B227" s="14" t="s">
        <v>13</v>
      </c>
      <c r="C227" s="14">
        <v>5.5</v>
      </c>
      <c r="D227" s="14">
        <v>11.0</v>
      </c>
    </row>
    <row r="228" ht="14.25" customHeight="1">
      <c r="A228" s="4"/>
      <c r="B228" s="4"/>
      <c r="C228" s="4"/>
      <c r="D228" s="4"/>
    </row>
    <row r="229" ht="14.25" customHeight="1">
      <c r="A229" s="4" t="s">
        <v>23</v>
      </c>
      <c r="B229" s="14" t="s">
        <v>54</v>
      </c>
      <c r="C229" s="4"/>
      <c r="D229" s="14"/>
    </row>
    <row r="230" ht="14.25" customHeight="1">
      <c r="A230" s="4" t="s">
        <v>25</v>
      </c>
      <c r="B230" s="14" t="s">
        <v>126</v>
      </c>
      <c r="C230" s="14"/>
      <c r="D230" s="4"/>
    </row>
    <row r="231" ht="14.25" customHeight="1">
      <c r="A231" s="4" t="s">
        <v>26</v>
      </c>
      <c r="B231" s="14" t="s">
        <v>61</v>
      </c>
      <c r="C231" s="14"/>
      <c r="D231" s="4"/>
    </row>
    <row r="232" ht="14.25" customHeight="1">
      <c r="A232" s="4" t="s">
        <v>27</v>
      </c>
      <c r="B232" s="14" t="s">
        <v>63</v>
      </c>
      <c r="C232" s="4"/>
      <c r="D232" s="4"/>
    </row>
    <row r="233" ht="14.25" customHeight="1">
      <c r="A233" s="4" t="s">
        <v>30</v>
      </c>
      <c r="B233" s="14" t="s">
        <v>65</v>
      </c>
      <c r="C233" s="4"/>
      <c r="D233" s="4"/>
      <c r="E233" s="66" t="s">
        <v>119</v>
      </c>
      <c r="G233" s="67" t="s">
        <v>120</v>
      </c>
      <c r="H233" s="66" t="s">
        <v>121</v>
      </c>
    </row>
    <row r="234" ht="14.25" customHeight="1">
      <c r="A234" s="4"/>
      <c r="B234" s="4"/>
      <c r="C234" s="68">
        <f t="shared" ref="C234:D234" si="24">SUM(C223:C233)</f>
        <v>47.5</v>
      </c>
      <c r="D234" s="69">
        <f t="shared" si="24"/>
        <v>44.5</v>
      </c>
      <c r="E234" s="70">
        <f>SUM(C234:D234)</f>
        <v>92</v>
      </c>
      <c r="G234" s="66">
        <v>182.0</v>
      </c>
      <c r="H234" s="70">
        <f>SUM(E234:G234)</f>
        <v>274</v>
      </c>
    </row>
    <row r="235" ht="14.25" customHeight="1"/>
    <row r="236" ht="14.25" customHeight="1">
      <c r="A236" s="4"/>
      <c r="B236" s="4"/>
      <c r="C236" s="59" t="s">
        <v>96</v>
      </c>
      <c r="D236" s="60" t="s">
        <v>97</v>
      </c>
    </row>
    <row r="237" ht="14.25" customHeight="1">
      <c r="A237" s="9" t="s">
        <v>5</v>
      </c>
      <c r="B237" s="61" t="s">
        <v>66</v>
      </c>
      <c r="C237" s="4"/>
      <c r="D237" s="4"/>
    </row>
    <row r="238" ht="14.25" customHeight="1">
      <c r="A238" s="12" t="s">
        <v>8</v>
      </c>
      <c r="B238" s="14" t="s">
        <v>24</v>
      </c>
      <c r="C238" s="13">
        <v>8.0</v>
      </c>
      <c r="D238" s="13">
        <v>7.0</v>
      </c>
    </row>
    <row r="239" ht="14.25" customHeight="1">
      <c r="A239" s="4" t="s">
        <v>12</v>
      </c>
      <c r="B239" s="63" t="s">
        <v>38</v>
      </c>
      <c r="C239" s="14">
        <v>6.0</v>
      </c>
      <c r="D239" s="14">
        <v>6.0</v>
      </c>
    </row>
    <row r="240" ht="14.25" customHeight="1">
      <c r="A240" s="4" t="s">
        <v>15</v>
      </c>
      <c r="B240" s="14" t="s">
        <v>45</v>
      </c>
      <c r="C240" s="14">
        <v>16.0</v>
      </c>
      <c r="D240" s="14">
        <v>6.0</v>
      </c>
    </row>
    <row r="241" ht="14.25" customHeight="1">
      <c r="A241" s="4" t="s">
        <v>18</v>
      </c>
      <c r="B241" s="62" t="s">
        <v>70</v>
      </c>
      <c r="C241" s="14">
        <v>22.0</v>
      </c>
      <c r="D241" s="14">
        <v>22.0</v>
      </c>
    </row>
    <row r="242" ht="14.25" customHeight="1">
      <c r="A242" s="4" t="s">
        <v>21</v>
      </c>
      <c r="B242" s="14" t="s">
        <v>60</v>
      </c>
      <c r="C242" s="14" t="s">
        <v>127</v>
      </c>
      <c r="D242" s="14" t="s">
        <v>11</v>
      </c>
    </row>
    <row r="243" ht="14.25" customHeight="1">
      <c r="A243" s="4"/>
      <c r="B243" s="4"/>
      <c r="C243" s="4"/>
      <c r="D243" s="4"/>
    </row>
    <row r="244" ht="14.25" customHeight="1">
      <c r="A244" s="4" t="s">
        <v>23</v>
      </c>
      <c r="B244" s="14" t="s">
        <v>54</v>
      </c>
      <c r="C244" s="4"/>
      <c r="D244" s="14"/>
    </row>
    <row r="245" ht="14.25" customHeight="1">
      <c r="A245" s="4" t="s">
        <v>25</v>
      </c>
      <c r="B245" s="14" t="s">
        <v>50</v>
      </c>
      <c r="C245" s="14">
        <v>6.0</v>
      </c>
      <c r="D245" s="14">
        <v>6.0</v>
      </c>
    </row>
    <row r="246" ht="14.25" customHeight="1">
      <c r="A246" s="4" t="s">
        <v>26</v>
      </c>
      <c r="B246" s="14" t="s">
        <v>19</v>
      </c>
      <c r="C246" s="14"/>
      <c r="D246" s="4"/>
    </row>
    <row r="247" ht="14.25" customHeight="1">
      <c r="A247" s="4" t="s">
        <v>27</v>
      </c>
      <c r="B247" s="14" t="s">
        <v>40</v>
      </c>
      <c r="C247" s="4"/>
      <c r="D247" s="4"/>
    </row>
    <row r="248" ht="14.25" customHeight="1">
      <c r="A248" s="4" t="s">
        <v>30</v>
      </c>
      <c r="B248" s="14" t="s">
        <v>62</v>
      </c>
      <c r="C248" s="4"/>
      <c r="D248" s="4"/>
      <c r="E248" s="66" t="s">
        <v>119</v>
      </c>
      <c r="G248" s="67" t="s">
        <v>120</v>
      </c>
      <c r="H248" s="66" t="s">
        <v>121</v>
      </c>
    </row>
    <row r="249" ht="14.25" customHeight="1">
      <c r="A249" s="4"/>
      <c r="B249" s="4"/>
      <c r="C249" s="68">
        <f t="shared" ref="C249:D249" si="25">SUM(C238:C248)</f>
        <v>58</v>
      </c>
      <c r="D249" s="69">
        <f t="shared" si="25"/>
        <v>47</v>
      </c>
      <c r="E249" s="70">
        <f>SUM(C249:D249)</f>
        <v>105</v>
      </c>
      <c r="G249" s="66">
        <v>176.5</v>
      </c>
      <c r="H249" s="70">
        <f>SUM(E249:G249)</f>
        <v>281.5</v>
      </c>
    </row>
    <row r="250" ht="14.25" customHeight="1"/>
    <row r="251" ht="14.25" customHeight="1">
      <c r="A251" s="4"/>
      <c r="B251" s="4"/>
      <c r="C251" s="59" t="s">
        <v>96</v>
      </c>
      <c r="D251" s="60" t="s">
        <v>97</v>
      </c>
    </row>
    <row r="252" ht="14.25" customHeight="1">
      <c r="A252" s="9" t="s">
        <v>5</v>
      </c>
      <c r="B252" s="61" t="s">
        <v>67</v>
      </c>
      <c r="C252" s="4"/>
      <c r="D252" s="4"/>
    </row>
    <row r="253" ht="14.25" customHeight="1">
      <c r="A253" s="12" t="s">
        <v>8</v>
      </c>
      <c r="B253" s="14" t="s">
        <v>128</v>
      </c>
      <c r="C253" s="13">
        <v>5.0</v>
      </c>
      <c r="D253" s="13">
        <v>7.0</v>
      </c>
    </row>
    <row r="254" ht="14.25" customHeight="1">
      <c r="A254" s="4" t="s">
        <v>12</v>
      </c>
      <c r="B254" s="62" t="s">
        <v>55</v>
      </c>
      <c r="C254" s="14">
        <v>22.0</v>
      </c>
      <c r="D254" s="14">
        <v>22.0</v>
      </c>
    </row>
    <row r="255" ht="14.25" customHeight="1">
      <c r="A255" s="4" t="s">
        <v>15</v>
      </c>
      <c r="B255" s="14" t="s">
        <v>42</v>
      </c>
      <c r="C255" s="14">
        <v>6.0</v>
      </c>
      <c r="D255" s="14">
        <v>9.0</v>
      </c>
    </row>
    <row r="256" ht="14.25" customHeight="1">
      <c r="A256" s="4" t="s">
        <v>18</v>
      </c>
      <c r="B256" s="14" t="s">
        <v>117</v>
      </c>
      <c r="C256" s="14">
        <v>9.0</v>
      </c>
      <c r="D256" s="14" t="s">
        <v>11</v>
      </c>
    </row>
    <row r="257" ht="14.25" customHeight="1">
      <c r="A257" s="4" t="s">
        <v>21</v>
      </c>
      <c r="B257" s="63" t="s">
        <v>38</v>
      </c>
      <c r="C257" s="14">
        <v>6.0</v>
      </c>
      <c r="D257" s="14">
        <v>6.0</v>
      </c>
    </row>
    <row r="258" ht="14.25" customHeight="1">
      <c r="A258" s="4"/>
      <c r="B258" s="4"/>
      <c r="C258" s="4"/>
      <c r="D258" s="4"/>
    </row>
    <row r="259" ht="14.25" customHeight="1">
      <c r="A259" s="4" t="s">
        <v>23</v>
      </c>
      <c r="B259" s="14" t="s">
        <v>54</v>
      </c>
      <c r="C259" s="4"/>
      <c r="D259" s="14"/>
    </row>
    <row r="260" ht="14.25" customHeight="1">
      <c r="A260" s="4" t="s">
        <v>25</v>
      </c>
      <c r="B260" s="14" t="s">
        <v>13</v>
      </c>
      <c r="C260" s="14"/>
      <c r="D260" s="14">
        <v>11.0</v>
      </c>
    </row>
    <row r="261" ht="14.25" customHeight="1">
      <c r="A261" s="4" t="s">
        <v>26</v>
      </c>
      <c r="B261" s="14" t="s">
        <v>47</v>
      </c>
      <c r="C261" s="14"/>
      <c r="D261" s="4"/>
    </row>
    <row r="262" ht="14.25" customHeight="1">
      <c r="A262" s="4" t="s">
        <v>27</v>
      </c>
      <c r="B262" s="14" t="s">
        <v>45</v>
      </c>
      <c r="C262" s="4"/>
      <c r="D262" s="4"/>
    </row>
    <row r="263" ht="14.25" customHeight="1">
      <c r="A263" s="4" t="s">
        <v>30</v>
      </c>
      <c r="B263" s="14" t="s">
        <v>60</v>
      </c>
      <c r="C263" s="4"/>
      <c r="D263" s="4"/>
      <c r="E263" s="66" t="s">
        <v>119</v>
      </c>
      <c r="G263" s="67" t="s">
        <v>120</v>
      </c>
      <c r="H263" s="66" t="s">
        <v>121</v>
      </c>
    </row>
    <row r="264" ht="14.25" customHeight="1">
      <c r="A264" s="4"/>
      <c r="B264" s="4"/>
      <c r="C264" s="68">
        <f t="shared" ref="C264:D264" si="26">SUM(C253:C263)</f>
        <v>48</v>
      </c>
      <c r="D264" s="69">
        <f t="shared" si="26"/>
        <v>55</v>
      </c>
      <c r="E264" s="70">
        <f>SUM(C264:D264)</f>
        <v>103</v>
      </c>
      <c r="G264" s="66">
        <v>137.0</v>
      </c>
      <c r="H264" s="70">
        <f>SUM(E264:G264)</f>
        <v>240</v>
      </c>
    </row>
    <row r="265" ht="14.25" customHeight="1"/>
    <row r="266" ht="14.25" customHeight="1">
      <c r="A266" s="4"/>
      <c r="B266" s="4"/>
      <c r="C266" s="59" t="s">
        <v>96</v>
      </c>
      <c r="D266" s="60" t="s">
        <v>97</v>
      </c>
    </row>
    <row r="267" ht="14.25" customHeight="1">
      <c r="A267" s="9" t="s">
        <v>5</v>
      </c>
      <c r="B267" s="61" t="s">
        <v>72</v>
      </c>
      <c r="C267" s="4"/>
      <c r="D267" s="4"/>
    </row>
    <row r="268" ht="14.25" customHeight="1">
      <c r="A268" s="12" t="s">
        <v>8</v>
      </c>
      <c r="B268" s="14" t="s">
        <v>24</v>
      </c>
      <c r="C268" s="13">
        <v>8.0</v>
      </c>
      <c r="D268" s="13">
        <v>7.0</v>
      </c>
    </row>
    <row r="269" ht="14.25" customHeight="1">
      <c r="A269" s="4" t="s">
        <v>12</v>
      </c>
      <c r="B269" s="62" t="s">
        <v>38</v>
      </c>
      <c r="C269" s="14">
        <v>12.0</v>
      </c>
      <c r="D269" s="14">
        <v>12.0</v>
      </c>
    </row>
    <row r="270" ht="14.25" customHeight="1">
      <c r="A270" s="4" t="s">
        <v>15</v>
      </c>
      <c r="B270" s="63" t="s">
        <v>116</v>
      </c>
      <c r="C270" s="14">
        <v>11.0</v>
      </c>
      <c r="D270" s="14">
        <v>11.0</v>
      </c>
    </row>
    <row r="271" ht="14.25" customHeight="1">
      <c r="A271" s="4" t="s">
        <v>18</v>
      </c>
      <c r="B271" s="14" t="s">
        <v>45</v>
      </c>
      <c r="C271" s="14">
        <v>16.0</v>
      </c>
      <c r="D271" s="14">
        <v>6.0</v>
      </c>
    </row>
    <row r="272" ht="14.25" customHeight="1">
      <c r="A272" s="4" t="s">
        <v>21</v>
      </c>
      <c r="B272" s="14" t="s">
        <v>13</v>
      </c>
      <c r="C272" s="14">
        <v>5.5</v>
      </c>
      <c r="D272" s="14">
        <v>11.0</v>
      </c>
    </row>
    <row r="273" ht="14.25" customHeight="1">
      <c r="A273" s="4"/>
      <c r="B273" s="4"/>
      <c r="C273" s="4"/>
      <c r="D273" s="4"/>
    </row>
    <row r="274" ht="14.25" customHeight="1">
      <c r="A274" s="4" t="s">
        <v>23</v>
      </c>
      <c r="B274" s="14" t="s">
        <v>125</v>
      </c>
      <c r="C274" s="4"/>
      <c r="D274" s="14"/>
    </row>
    <row r="275" ht="14.25" customHeight="1">
      <c r="A275" s="4" t="s">
        <v>25</v>
      </c>
      <c r="B275" s="14" t="s">
        <v>62</v>
      </c>
      <c r="C275" s="14"/>
      <c r="D275" s="4"/>
    </row>
    <row r="276" ht="14.25" customHeight="1">
      <c r="A276" s="4" t="s">
        <v>26</v>
      </c>
      <c r="B276" s="14" t="s">
        <v>68</v>
      </c>
      <c r="C276" s="14"/>
      <c r="D276" s="4"/>
    </row>
    <row r="277" ht="14.25" customHeight="1">
      <c r="A277" s="4" t="s">
        <v>27</v>
      </c>
      <c r="B277" s="14" t="s">
        <v>40</v>
      </c>
      <c r="C277" s="4"/>
      <c r="D277" s="4"/>
    </row>
    <row r="278" ht="14.25" customHeight="1">
      <c r="A278" s="4" t="s">
        <v>30</v>
      </c>
      <c r="B278" s="14" t="s">
        <v>19</v>
      </c>
      <c r="C278" s="4"/>
      <c r="D278" s="4"/>
      <c r="E278" s="66" t="s">
        <v>119</v>
      </c>
      <c r="G278" s="67" t="s">
        <v>120</v>
      </c>
      <c r="H278" s="66" t="s">
        <v>121</v>
      </c>
    </row>
    <row r="279" ht="14.25" customHeight="1">
      <c r="A279" s="4"/>
      <c r="B279" s="4"/>
      <c r="C279" s="68">
        <f t="shared" ref="C279:D279" si="27">SUM(C268:C278)</f>
        <v>52.5</v>
      </c>
      <c r="D279" s="69">
        <f t="shared" si="27"/>
        <v>47</v>
      </c>
      <c r="E279" s="70">
        <f>SUM(C279:D279)</f>
        <v>99.5</v>
      </c>
      <c r="G279" s="66">
        <v>179.0</v>
      </c>
      <c r="H279" s="70">
        <f>SUM(E279:G279)</f>
        <v>278.5</v>
      </c>
    </row>
    <row r="280" ht="14.25" customHeight="1"/>
    <row r="281" ht="14.25" customHeight="1">
      <c r="A281" s="4"/>
      <c r="B281" s="4"/>
      <c r="C281" s="59" t="s">
        <v>96</v>
      </c>
      <c r="D281" s="60" t="s">
        <v>97</v>
      </c>
    </row>
    <row r="282" ht="14.25" customHeight="1">
      <c r="A282" s="9" t="s">
        <v>5</v>
      </c>
      <c r="B282" s="61" t="s">
        <v>73</v>
      </c>
      <c r="C282" s="4"/>
      <c r="D282" s="4"/>
    </row>
    <row r="283" ht="14.25" customHeight="1">
      <c r="A283" s="12" t="s">
        <v>8</v>
      </c>
      <c r="B283" s="14" t="s">
        <v>58</v>
      </c>
      <c r="C283" s="13">
        <v>0.0</v>
      </c>
      <c r="D283" s="13">
        <v>-5.0</v>
      </c>
    </row>
    <row r="284" ht="14.25" customHeight="1">
      <c r="A284" s="4" t="s">
        <v>12</v>
      </c>
      <c r="B284" s="62" t="s">
        <v>55</v>
      </c>
      <c r="C284" s="14">
        <v>22.0</v>
      </c>
      <c r="D284" s="14">
        <v>22.0</v>
      </c>
    </row>
    <row r="285" ht="14.25" customHeight="1">
      <c r="A285" s="4" t="s">
        <v>15</v>
      </c>
      <c r="B285" s="14" t="s">
        <v>75</v>
      </c>
      <c r="C285" s="14">
        <v>6.0</v>
      </c>
      <c r="D285" s="14" t="s">
        <v>11</v>
      </c>
    </row>
    <row r="286" ht="14.25" customHeight="1">
      <c r="A286" s="4" t="s">
        <v>18</v>
      </c>
      <c r="B286" s="14" t="s">
        <v>22</v>
      </c>
      <c r="C286" s="14">
        <v>9.0</v>
      </c>
      <c r="D286" s="14">
        <v>5.5</v>
      </c>
    </row>
    <row r="287" ht="14.25" customHeight="1">
      <c r="A287" s="4" t="s">
        <v>21</v>
      </c>
      <c r="B287" s="63" t="s">
        <v>70</v>
      </c>
      <c r="C287" s="14">
        <v>11.0</v>
      </c>
      <c r="D287" s="14">
        <v>11.0</v>
      </c>
    </row>
    <row r="288" ht="14.25" customHeight="1">
      <c r="A288" s="4"/>
      <c r="B288" s="4"/>
      <c r="C288" s="4"/>
      <c r="D288" s="4"/>
    </row>
    <row r="289" ht="14.25" customHeight="1">
      <c r="A289" s="4" t="s">
        <v>23</v>
      </c>
      <c r="B289" s="14" t="s">
        <v>24</v>
      </c>
      <c r="C289" s="4"/>
      <c r="D289" s="14"/>
    </row>
    <row r="290" ht="14.25" customHeight="1">
      <c r="A290" s="4" t="s">
        <v>25</v>
      </c>
      <c r="B290" s="14" t="s">
        <v>47</v>
      </c>
      <c r="C290" s="14"/>
      <c r="D290" s="14">
        <v>16.0</v>
      </c>
    </row>
    <row r="291" ht="14.25" customHeight="1">
      <c r="A291" s="4" t="s">
        <v>26</v>
      </c>
      <c r="B291" s="14" t="s">
        <v>129</v>
      </c>
      <c r="C291" s="14"/>
      <c r="D291" s="4"/>
    </row>
    <row r="292" ht="14.25" customHeight="1">
      <c r="A292" s="4" t="s">
        <v>27</v>
      </c>
      <c r="B292" s="14" t="s">
        <v>63</v>
      </c>
      <c r="C292" s="4"/>
      <c r="D292" s="4"/>
    </row>
    <row r="293" ht="14.25" customHeight="1">
      <c r="A293" s="4" t="s">
        <v>30</v>
      </c>
      <c r="B293" s="14" t="s">
        <v>65</v>
      </c>
      <c r="C293" s="4"/>
      <c r="D293" s="4"/>
      <c r="E293" s="66" t="s">
        <v>119</v>
      </c>
      <c r="G293" s="67" t="s">
        <v>120</v>
      </c>
      <c r="H293" s="66" t="s">
        <v>121</v>
      </c>
    </row>
    <row r="294" ht="14.25" customHeight="1">
      <c r="A294" s="4"/>
      <c r="B294" s="4"/>
      <c r="C294" s="68">
        <f t="shared" ref="C294:D294" si="28">SUM(C283:C293)</f>
        <v>48</v>
      </c>
      <c r="D294" s="69">
        <f t="shared" si="28"/>
        <v>49.5</v>
      </c>
      <c r="E294" s="70">
        <f>SUM(C294:D294)</f>
        <v>97.5</v>
      </c>
      <c r="G294" s="66">
        <v>203.5</v>
      </c>
      <c r="H294" s="70">
        <f>SUM(E294:G294)</f>
        <v>301</v>
      </c>
    </row>
    <row r="295" ht="14.25" customHeight="1"/>
    <row r="296" ht="14.25" customHeight="1">
      <c r="A296" s="4"/>
      <c r="B296" s="4"/>
      <c r="C296" s="59" t="s">
        <v>96</v>
      </c>
      <c r="D296" s="60" t="s">
        <v>97</v>
      </c>
    </row>
    <row r="297" ht="14.25" customHeight="1">
      <c r="A297" s="9" t="s">
        <v>5</v>
      </c>
      <c r="B297" s="61" t="s">
        <v>77</v>
      </c>
      <c r="C297" s="4"/>
      <c r="D297" s="4"/>
    </row>
    <row r="298" ht="14.25" customHeight="1">
      <c r="A298" s="12" t="s">
        <v>8</v>
      </c>
      <c r="B298" s="14" t="s">
        <v>24</v>
      </c>
      <c r="C298" s="13">
        <v>8.0</v>
      </c>
      <c r="D298" s="13">
        <v>7.0</v>
      </c>
    </row>
    <row r="299" ht="14.25" customHeight="1">
      <c r="A299" s="4" t="s">
        <v>12</v>
      </c>
      <c r="B299" s="63" t="s">
        <v>62</v>
      </c>
      <c r="C299" s="14">
        <v>9.0</v>
      </c>
      <c r="D299" s="14">
        <v>11.0</v>
      </c>
    </row>
    <row r="300" ht="14.25" customHeight="1">
      <c r="A300" s="4" t="s">
        <v>15</v>
      </c>
      <c r="B300" s="14" t="s">
        <v>117</v>
      </c>
      <c r="C300" s="14">
        <v>9.0</v>
      </c>
      <c r="D300" s="14" t="s">
        <v>11</v>
      </c>
    </row>
    <row r="301" ht="14.25" customHeight="1">
      <c r="A301" s="4" t="s">
        <v>18</v>
      </c>
      <c r="B301" s="62" t="s">
        <v>55</v>
      </c>
      <c r="C301" s="14">
        <v>22.0</v>
      </c>
      <c r="D301" s="14">
        <v>22.0</v>
      </c>
    </row>
    <row r="302" ht="14.25" customHeight="1">
      <c r="A302" s="4" t="s">
        <v>21</v>
      </c>
      <c r="B302" s="14" t="s">
        <v>38</v>
      </c>
      <c r="C302" s="14">
        <v>6.0</v>
      </c>
      <c r="D302" s="14">
        <v>6.0</v>
      </c>
    </row>
    <row r="303" ht="14.25" customHeight="1">
      <c r="A303" s="4"/>
      <c r="B303" s="4"/>
      <c r="C303" s="4"/>
      <c r="D303" s="4"/>
    </row>
    <row r="304" ht="14.25" customHeight="1">
      <c r="A304" s="4" t="s">
        <v>23</v>
      </c>
      <c r="B304" s="14" t="s">
        <v>54</v>
      </c>
      <c r="C304" s="4"/>
      <c r="D304" s="14"/>
    </row>
    <row r="305" ht="14.25" customHeight="1">
      <c r="A305" s="4" t="s">
        <v>25</v>
      </c>
      <c r="B305" s="14" t="s">
        <v>13</v>
      </c>
      <c r="C305" s="14"/>
      <c r="D305" s="14">
        <v>11.0</v>
      </c>
    </row>
    <row r="306" ht="14.25" customHeight="1">
      <c r="A306" s="4" t="s">
        <v>26</v>
      </c>
      <c r="B306" s="14" t="s">
        <v>56</v>
      </c>
      <c r="C306" s="14"/>
      <c r="D306" s="4"/>
    </row>
    <row r="307" ht="14.25" customHeight="1">
      <c r="A307" s="4" t="s">
        <v>27</v>
      </c>
      <c r="B307" s="14" t="s">
        <v>47</v>
      </c>
      <c r="C307" s="4"/>
      <c r="D307" s="4"/>
    </row>
    <row r="308" ht="14.25" customHeight="1">
      <c r="A308" s="4" t="s">
        <v>30</v>
      </c>
      <c r="B308" s="14" t="s">
        <v>22</v>
      </c>
      <c r="C308" s="4"/>
      <c r="D308" s="4"/>
      <c r="E308" s="66" t="s">
        <v>119</v>
      </c>
      <c r="G308" s="67" t="s">
        <v>120</v>
      </c>
      <c r="H308" s="66" t="s">
        <v>121</v>
      </c>
    </row>
    <row r="309" ht="14.25" customHeight="1">
      <c r="A309" s="4"/>
      <c r="B309" s="4"/>
      <c r="C309" s="68">
        <f t="shared" ref="C309:D309" si="29">SUM(C298:C308)</f>
        <v>54</v>
      </c>
      <c r="D309" s="69">
        <f t="shared" si="29"/>
        <v>57</v>
      </c>
      <c r="E309" s="70">
        <f>SUM(C309:D309)</f>
        <v>111</v>
      </c>
      <c r="G309" s="66">
        <v>164.5</v>
      </c>
      <c r="H309" s="70">
        <f>SUM(E309:G309)</f>
        <v>275.5</v>
      </c>
    </row>
    <row r="310" ht="14.25" customHeight="1"/>
    <row r="311" ht="14.25" customHeight="1">
      <c r="A311" s="4"/>
      <c r="B311" s="4"/>
      <c r="C311" s="59" t="s">
        <v>96</v>
      </c>
      <c r="D311" s="60" t="s">
        <v>97</v>
      </c>
    </row>
    <row r="312" ht="14.25" customHeight="1">
      <c r="A312" s="9" t="s">
        <v>5</v>
      </c>
      <c r="B312" s="61" t="s">
        <v>78</v>
      </c>
      <c r="C312" s="4"/>
      <c r="D312" s="4"/>
    </row>
    <row r="313" ht="14.25" customHeight="1">
      <c r="A313" s="12" t="s">
        <v>8</v>
      </c>
      <c r="B313" s="14" t="s">
        <v>58</v>
      </c>
      <c r="C313" s="13">
        <v>0.0</v>
      </c>
      <c r="D313" s="13">
        <v>-5.0</v>
      </c>
    </row>
    <row r="314" ht="14.25" customHeight="1">
      <c r="A314" s="4" t="s">
        <v>12</v>
      </c>
      <c r="B314" s="14" t="s">
        <v>38</v>
      </c>
      <c r="C314" s="14">
        <v>6.0</v>
      </c>
      <c r="D314" s="14">
        <v>6.0</v>
      </c>
    </row>
    <row r="315" ht="14.25" customHeight="1">
      <c r="A315" s="4" t="s">
        <v>15</v>
      </c>
      <c r="B315" s="14" t="s">
        <v>117</v>
      </c>
      <c r="C315" s="14">
        <v>9.0</v>
      </c>
      <c r="D315" s="14" t="s">
        <v>11</v>
      </c>
    </row>
    <row r="316" ht="14.25" customHeight="1">
      <c r="A316" s="4" t="s">
        <v>18</v>
      </c>
      <c r="B316" s="63" t="s">
        <v>130</v>
      </c>
      <c r="C316" s="14">
        <v>9.0</v>
      </c>
      <c r="D316" s="14">
        <v>6.0</v>
      </c>
    </row>
    <row r="317" ht="14.25" customHeight="1">
      <c r="A317" s="4" t="s">
        <v>21</v>
      </c>
      <c r="B317" s="62" t="s">
        <v>55</v>
      </c>
      <c r="C317" s="14">
        <v>22.0</v>
      </c>
      <c r="D317" s="14">
        <v>22.0</v>
      </c>
    </row>
    <row r="318" ht="14.25" customHeight="1">
      <c r="A318" s="4"/>
      <c r="B318" s="4"/>
      <c r="C318" s="4"/>
      <c r="D318" s="4"/>
    </row>
    <row r="319" ht="14.25" customHeight="1">
      <c r="A319" s="4" t="s">
        <v>23</v>
      </c>
      <c r="B319" s="14" t="s">
        <v>53</v>
      </c>
      <c r="C319" s="4"/>
      <c r="D319" s="14"/>
    </row>
    <row r="320" ht="14.25" customHeight="1">
      <c r="A320" s="4" t="s">
        <v>25</v>
      </c>
      <c r="B320" s="14" t="s">
        <v>80</v>
      </c>
      <c r="C320" s="14"/>
      <c r="D320" s="14" t="s">
        <v>11</v>
      </c>
    </row>
    <row r="321" ht="14.25" customHeight="1">
      <c r="A321" s="4" t="s">
        <v>26</v>
      </c>
      <c r="B321" s="14" t="s">
        <v>13</v>
      </c>
      <c r="C321" s="14"/>
      <c r="D321" s="14">
        <v>11.0</v>
      </c>
    </row>
    <row r="322" ht="14.25" customHeight="1">
      <c r="A322" s="4" t="s">
        <v>27</v>
      </c>
      <c r="B322" s="14" t="s">
        <v>47</v>
      </c>
      <c r="C322" s="4"/>
      <c r="D322" s="4"/>
    </row>
    <row r="323" ht="14.25" customHeight="1">
      <c r="A323" s="4" t="s">
        <v>30</v>
      </c>
      <c r="B323" s="14" t="s">
        <v>60</v>
      </c>
      <c r="C323" s="4"/>
      <c r="D323" s="4"/>
      <c r="E323" s="66" t="s">
        <v>119</v>
      </c>
      <c r="G323" s="67" t="s">
        <v>120</v>
      </c>
      <c r="H323" s="66" t="s">
        <v>121</v>
      </c>
    </row>
    <row r="324" ht="14.25" customHeight="1">
      <c r="A324" s="4"/>
      <c r="B324" s="4"/>
      <c r="C324" s="68">
        <f t="shared" ref="C324:D324" si="30">SUM(C313:C323)</f>
        <v>46</v>
      </c>
      <c r="D324" s="69">
        <f t="shared" si="30"/>
        <v>40</v>
      </c>
      <c r="E324" s="70">
        <f>SUM(C324:D324)</f>
        <v>86</v>
      </c>
      <c r="G324" s="66">
        <v>175.5</v>
      </c>
      <c r="H324" s="70">
        <f>SUM(E324:G324)</f>
        <v>261.5</v>
      </c>
    </row>
    <row r="325" ht="14.25" customHeight="1"/>
    <row r="326" ht="14.25" customHeight="1">
      <c r="A326" s="4"/>
      <c r="B326" s="4"/>
      <c r="C326" s="59" t="s">
        <v>96</v>
      </c>
      <c r="D326" s="60" t="s">
        <v>97</v>
      </c>
    </row>
    <row r="327" ht="14.25" customHeight="1">
      <c r="A327" s="9" t="s">
        <v>5</v>
      </c>
      <c r="B327" s="61" t="s">
        <v>81</v>
      </c>
      <c r="C327" s="4"/>
      <c r="D327" s="4"/>
    </row>
    <row r="328" ht="14.25" customHeight="1">
      <c r="A328" s="12" t="s">
        <v>8</v>
      </c>
      <c r="B328" s="14" t="s">
        <v>24</v>
      </c>
      <c r="C328" s="13">
        <v>8.0</v>
      </c>
      <c r="D328" s="13">
        <v>7.0</v>
      </c>
    </row>
    <row r="329" ht="14.25" customHeight="1">
      <c r="A329" s="4" t="s">
        <v>12</v>
      </c>
      <c r="B329" s="14" t="s">
        <v>49</v>
      </c>
      <c r="C329" s="14">
        <v>8.0</v>
      </c>
      <c r="D329" s="14" t="s">
        <v>11</v>
      </c>
    </row>
    <row r="330" ht="14.25" customHeight="1">
      <c r="A330" s="4" t="s">
        <v>15</v>
      </c>
      <c r="B330" s="14" t="s">
        <v>56</v>
      </c>
      <c r="C330" s="14">
        <v>11.0</v>
      </c>
      <c r="D330" s="14">
        <v>8.5</v>
      </c>
    </row>
    <row r="331" ht="14.25" customHeight="1">
      <c r="A331" s="4" t="s">
        <v>18</v>
      </c>
      <c r="B331" s="62" t="s">
        <v>55</v>
      </c>
      <c r="C331" s="14">
        <v>22.0</v>
      </c>
      <c r="D331" s="14">
        <v>22.0</v>
      </c>
    </row>
    <row r="332" ht="14.25" customHeight="1">
      <c r="A332" s="4" t="s">
        <v>21</v>
      </c>
      <c r="B332" s="63" t="s">
        <v>131</v>
      </c>
      <c r="C332" s="14">
        <v>5.5</v>
      </c>
      <c r="D332" s="14">
        <v>11.0</v>
      </c>
    </row>
    <row r="333" ht="14.25" customHeight="1">
      <c r="A333" s="4"/>
      <c r="B333" s="4"/>
      <c r="C333" s="4"/>
      <c r="D333" s="4"/>
    </row>
    <row r="334" ht="14.25" customHeight="1">
      <c r="A334" s="4" t="s">
        <v>23</v>
      </c>
      <c r="B334" s="14" t="s">
        <v>54</v>
      </c>
      <c r="C334" s="4"/>
      <c r="D334" s="14"/>
    </row>
    <row r="335" ht="14.25" customHeight="1">
      <c r="A335" s="4" t="s">
        <v>25</v>
      </c>
      <c r="B335" s="14" t="s">
        <v>14</v>
      </c>
      <c r="C335" s="14"/>
      <c r="D335" s="14">
        <v>16.0</v>
      </c>
    </row>
    <row r="336" ht="14.25" customHeight="1">
      <c r="A336" s="4" t="s">
        <v>26</v>
      </c>
      <c r="B336" s="14" t="s">
        <v>132</v>
      </c>
      <c r="C336" s="14"/>
      <c r="D336" s="4"/>
    </row>
    <row r="337" ht="14.25" customHeight="1">
      <c r="A337" s="4" t="s">
        <v>27</v>
      </c>
      <c r="B337" s="14" t="s">
        <v>87</v>
      </c>
      <c r="C337" s="4"/>
      <c r="D337" s="4"/>
    </row>
    <row r="338" ht="14.25" customHeight="1">
      <c r="A338" s="4" t="s">
        <v>30</v>
      </c>
      <c r="B338" s="14" t="s">
        <v>62</v>
      </c>
      <c r="C338" s="4"/>
      <c r="D338" s="4"/>
      <c r="E338" s="66" t="s">
        <v>119</v>
      </c>
      <c r="G338" s="67" t="s">
        <v>120</v>
      </c>
      <c r="H338" s="66" t="s">
        <v>121</v>
      </c>
    </row>
    <row r="339" ht="14.25" customHeight="1">
      <c r="A339" s="4"/>
      <c r="B339" s="4"/>
      <c r="C339" s="68">
        <f t="shared" ref="C339:D339" si="31">SUM(C328:C338)</f>
        <v>54.5</v>
      </c>
      <c r="D339" s="69">
        <f t="shared" si="31"/>
        <v>64.5</v>
      </c>
      <c r="E339" s="70">
        <f>SUM(C339:D339)</f>
        <v>119</v>
      </c>
      <c r="G339" s="66">
        <v>154.5</v>
      </c>
      <c r="H339" s="70">
        <f>SUM(E339:G339)</f>
        <v>273.5</v>
      </c>
    </row>
    <row r="340" ht="14.25" customHeight="1"/>
    <row r="341" ht="14.25" customHeight="1">
      <c r="A341" s="4"/>
      <c r="B341" s="4"/>
      <c r="C341" s="59" t="s">
        <v>96</v>
      </c>
      <c r="D341" s="60" t="s">
        <v>97</v>
      </c>
    </row>
    <row r="342" ht="14.25" customHeight="1">
      <c r="A342" s="9" t="s">
        <v>5</v>
      </c>
      <c r="B342" s="61" t="s">
        <v>133</v>
      </c>
      <c r="C342" s="4"/>
      <c r="D342" s="4"/>
    </row>
    <row r="343" ht="14.25" customHeight="1">
      <c r="A343" s="12" t="s">
        <v>8</v>
      </c>
      <c r="B343" s="14" t="s">
        <v>83</v>
      </c>
      <c r="C343" s="13">
        <v>5.0</v>
      </c>
      <c r="D343" s="13">
        <v>7.0</v>
      </c>
    </row>
    <row r="344" ht="14.25" customHeight="1">
      <c r="A344" s="4" t="s">
        <v>12</v>
      </c>
      <c r="B344" s="14" t="s">
        <v>85</v>
      </c>
      <c r="C344" s="14">
        <v>9.0</v>
      </c>
      <c r="D344" s="14" t="s">
        <v>11</v>
      </c>
    </row>
    <row r="345" ht="14.25" customHeight="1">
      <c r="A345" s="4" t="s">
        <v>15</v>
      </c>
      <c r="B345" s="14" t="s">
        <v>55</v>
      </c>
      <c r="C345" s="14">
        <v>11.0</v>
      </c>
      <c r="D345" s="14">
        <v>11.0</v>
      </c>
    </row>
    <row r="346" ht="14.25" customHeight="1">
      <c r="A346" s="4" t="s">
        <v>18</v>
      </c>
      <c r="B346" s="62" t="s">
        <v>134</v>
      </c>
      <c r="C346" s="14">
        <v>18.0</v>
      </c>
      <c r="D346" s="14">
        <v>21.0</v>
      </c>
    </row>
    <row r="347" ht="14.25" customHeight="1">
      <c r="A347" s="4" t="s">
        <v>21</v>
      </c>
      <c r="B347" s="63" t="s">
        <v>135</v>
      </c>
      <c r="C347" s="14">
        <v>9.0</v>
      </c>
      <c r="D347" s="14" t="s">
        <v>11</v>
      </c>
    </row>
    <row r="348" ht="14.25" customHeight="1">
      <c r="A348" s="4"/>
      <c r="B348" s="4"/>
      <c r="C348" s="4"/>
      <c r="D348" s="4"/>
    </row>
    <row r="349" ht="14.25" customHeight="1">
      <c r="A349" s="4" t="s">
        <v>23</v>
      </c>
      <c r="B349" s="14" t="s">
        <v>54</v>
      </c>
      <c r="C349" s="4"/>
      <c r="D349" s="14"/>
    </row>
    <row r="350" ht="14.25" customHeight="1">
      <c r="A350" s="4" t="s">
        <v>25</v>
      </c>
      <c r="B350" s="14" t="s">
        <v>13</v>
      </c>
      <c r="C350" s="14"/>
      <c r="D350" s="14">
        <v>11.0</v>
      </c>
    </row>
    <row r="351" ht="14.25" customHeight="1">
      <c r="A351" s="4" t="s">
        <v>26</v>
      </c>
      <c r="B351" s="14" t="s">
        <v>89</v>
      </c>
      <c r="C351" s="14"/>
      <c r="D351" s="14" t="s">
        <v>11</v>
      </c>
    </row>
    <row r="352" ht="14.25" customHeight="1">
      <c r="A352" s="4" t="s">
        <v>27</v>
      </c>
      <c r="B352" s="14" t="s">
        <v>80</v>
      </c>
      <c r="C352" s="4"/>
      <c r="D352" s="14" t="s">
        <v>11</v>
      </c>
    </row>
    <row r="353" ht="14.25" customHeight="1">
      <c r="A353" s="4" t="s">
        <v>30</v>
      </c>
      <c r="B353" s="14" t="s">
        <v>63</v>
      </c>
      <c r="C353" s="4"/>
      <c r="D353" s="14">
        <v>11.0</v>
      </c>
      <c r="E353" s="66" t="s">
        <v>119</v>
      </c>
      <c r="G353" s="67" t="s">
        <v>120</v>
      </c>
      <c r="H353" s="66" t="s">
        <v>121</v>
      </c>
    </row>
    <row r="354" ht="14.25" customHeight="1">
      <c r="A354" s="4"/>
      <c r="B354" s="4"/>
      <c r="C354" s="68">
        <f t="shared" ref="C354:D354" si="32">SUM(C343:C353)</f>
        <v>52</v>
      </c>
      <c r="D354" s="69">
        <f t="shared" si="32"/>
        <v>61</v>
      </c>
      <c r="E354" s="70">
        <f>SUM(C354:D354)</f>
        <v>113</v>
      </c>
      <c r="G354" s="66">
        <v>138.5</v>
      </c>
      <c r="H354" s="70">
        <f>SUM(E354:G354)</f>
        <v>251.5</v>
      </c>
    </row>
    <row r="355" ht="14.25" customHeight="1"/>
    <row r="356" ht="14.25" customHeight="1">
      <c r="A356" s="4"/>
      <c r="B356" s="4"/>
      <c r="C356" s="59" t="s">
        <v>96</v>
      </c>
      <c r="D356" s="60" t="s">
        <v>97</v>
      </c>
    </row>
    <row r="357" ht="14.25" customHeight="1">
      <c r="A357" s="9" t="s">
        <v>5</v>
      </c>
      <c r="B357" s="61" t="s">
        <v>90</v>
      </c>
      <c r="C357" s="4"/>
      <c r="D357" s="4"/>
    </row>
    <row r="358" ht="14.25" customHeight="1">
      <c r="A358" s="12" t="s">
        <v>8</v>
      </c>
      <c r="B358" s="63" t="s">
        <v>24</v>
      </c>
      <c r="C358" s="13">
        <v>8.0</v>
      </c>
      <c r="D358" s="13">
        <v>7.0</v>
      </c>
    </row>
    <row r="359" ht="14.25" customHeight="1">
      <c r="A359" s="4" t="s">
        <v>12</v>
      </c>
      <c r="B359" s="62" t="s">
        <v>13</v>
      </c>
      <c r="C359" s="14">
        <v>11.0</v>
      </c>
      <c r="D359" s="14">
        <v>22.0</v>
      </c>
    </row>
    <row r="360" ht="14.25" customHeight="1">
      <c r="A360" s="4" t="s">
        <v>15</v>
      </c>
      <c r="B360" s="14" t="s">
        <v>49</v>
      </c>
      <c r="C360" s="14">
        <v>8.0</v>
      </c>
      <c r="D360" s="14" t="s">
        <v>11</v>
      </c>
    </row>
    <row r="361" ht="14.25" customHeight="1">
      <c r="A361" s="4" t="s">
        <v>18</v>
      </c>
      <c r="B361" s="14" t="s">
        <v>62</v>
      </c>
      <c r="C361" s="14">
        <v>9.0</v>
      </c>
      <c r="D361" s="14">
        <v>11.0</v>
      </c>
    </row>
    <row r="362" ht="14.25" customHeight="1">
      <c r="A362" s="4" t="s">
        <v>21</v>
      </c>
      <c r="B362" s="14" t="s">
        <v>91</v>
      </c>
      <c r="C362" s="14">
        <v>6.0</v>
      </c>
      <c r="D362" s="14">
        <v>6.0</v>
      </c>
    </row>
    <row r="363" ht="14.25" customHeight="1">
      <c r="A363" s="4"/>
      <c r="B363" s="4"/>
      <c r="C363" s="4"/>
      <c r="D363" s="4"/>
    </row>
    <row r="364" ht="14.25" customHeight="1">
      <c r="A364" s="4" t="s">
        <v>23</v>
      </c>
      <c r="B364" s="14" t="s">
        <v>92</v>
      </c>
      <c r="C364" s="4"/>
      <c r="D364" s="14"/>
    </row>
    <row r="365" ht="14.25" customHeight="1">
      <c r="A365" s="4" t="s">
        <v>25</v>
      </c>
      <c r="B365" s="14" t="s">
        <v>87</v>
      </c>
      <c r="C365" s="14"/>
      <c r="D365" s="14">
        <v>5.5</v>
      </c>
    </row>
    <row r="366" ht="14.25" customHeight="1">
      <c r="A366" s="4" t="s">
        <v>26</v>
      </c>
      <c r="B366" s="14" t="s">
        <v>22</v>
      </c>
      <c r="C366" s="14"/>
      <c r="D366" s="4"/>
    </row>
    <row r="367" ht="14.25" customHeight="1">
      <c r="A367" s="4" t="s">
        <v>27</v>
      </c>
      <c r="B367" s="14" t="s">
        <v>41</v>
      </c>
      <c r="C367" s="4"/>
      <c r="D367" s="4"/>
    </row>
    <row r="368" ht="14.25" customHeight="1">
      <c r="A368" s="4" t="s">
        <v>30</v>
      </c>
      <c r="B368" s="14" t="s">
        <v>39</v>
      </c>
      <c r="C368" s="4"/>
      <c r="D368" s="4"/>
      <c r="E368" s="66" t="s">
        <v>119</v>
      </c>
      <c r="G368" s="67" t="s">
        <v>120</v>
      </c>
      <c r="H368" s="66" t="s">
        <v>121</v>
      </c>
    </row>
    <row r="369" ht="14.25" customHeight="1">
      <c r="A369" s="4"/>
      <c r="B369" s="4"/>
      <c r="C369" s="68">
        <f t="shared" ref="C369:D369" si="33">SUM(C358:C368)</f>
        <v>42</v>
      </c>
      <c r="D369" s="69">
        <f t="shared" si="33"/>
        <v>51.5</v>
      </c>
      <c r="E369" s="70">
        <f>SUM(C369:D369)</f>
        <v>93.5</v>
      </c>
      <c r="G369" s="66">
        <v>155.5</v>
      </c>
      <c r="H369" s="70">
        <f>SUM(E369:G369)</f>
        <v>249</v>
      </c>
    </row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</sheetData>
  <autoFilter ref="$A$126:$K$141">
    <sortState ref="A126:K141">
      <sortCondition descending="1" ref="K126:K141"/>
      <sortCondition descending="1" ref="G126:G141"/>
    </sortState>
  </autoFilter>
  <mergeCells count="62">
    <mergeCell ref="E263:F263"/>
    <mergeCell ref="H263:I263"/>
    <mergeCell ref="E264:F264"/>
    <mergeCell ref="H264:I264"/>
    <mergeCell ref="E278:F278"/>
    <mergeCell ref="H278:I278"/>
    <mergeCell ref="H279:I279"/>
    <mergeCell ref="E279:F279"/>
    <mergeCell ref="E293:F293"/>
    <mergeCell ref="H293:I293"/>
    <mergeCell ref="E294:F294"/>
    <mergeCell ref="H294:I294"/>
    <mergeCell ref="E308:F308"/>
    <mergeCell ref="E309:F309"/>
    <mergeCell ref="E354:F354"/>
    <mergeCell ref="E368:F368"/>
    <mergeCell ref="H368:I368"/>
    <mergeCell ref="E369:F369"/>
    <mergeCell ref="H369:I369"/>
    <mergeCell ref="E338:F338"/>
    <mergeCell ref="H338:I338"/>
    <mergeCell ref="E339:F339"/>
    <mergeCell ref="H339:I339"/>
    <mergeCell ref="E353:F353"/>
    <mergeCell ref="H353:I353"/>
    <mergeCell ref="H354:I354"/>
    <mergeCell ref="A1:Q1"/>
    <mergeCell ref="A122:Q124"/>
    <mergeCell ref="E158:F158"/>
    <mergeCell ref="H158:I158"/>
    <mergeCell ref="E159:F159"/>
    <mergeCell ref="H159:I159"/>
    <mergeCell ref="H173:I173"/>
    <mergeCell ref="E173:F173"/>
    <mergeCell ref="E174:F174"/>
    <mergeCell ref="H174:I174"/>
    <mergeCell ref="E188:F188"/>
    <mergeCell ref="H188:I188"/>
    <mergeCell ref="E189:F189"/>
    <mergeCell ref="H189:I189"/>
    <mergeCell ref="E203:F203"/>
    <mergeCell ref="H203:I203"/>
    <mergeCell ref="E204:F204"/>
    <mergeCell ref="H204:I204"/>
    <mergeCell ref="E218:F218"/>
    <mergeCell ref="H218:I218"/>
    <mergeCell ref="H219:I219"/>
    <mergeCell ref="H248:I248"/>
    <mergeCell ref="H249:I249"/>
    <mergeCell ref="E219:F219"/>
    <mergeCell ref="E233:F233"/>
    <mergeCell ref="H233:I233"/>
    <mergeCell ref="E234:F234"/>
    <mergeCell ref="H234:I234"/>
    <mergeCell ref="E248:F248"/>
    <mergeCell ref="E249:F249"/>
    <mergeCell ref="H308:I308"/>
    <mergeCell ref="H309:I309"/>
    <mergeCell ref="E323:F323"/>
    <mergeCell ref="H323:I323"/>
    <mergeCell ref="E324:F324"/>
    <mergeCell ref="H324:I324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2024-06-07T11:35:38Z</dcterms:created>
  <dc:creator>EMALDI SIMONE</dc:creator>
</cp:coreProperties>
</file>